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23775" windowHeight="10170"/>
  </bookViews>
  <sheets>
    <sheet name="Лист1" sheetId="1" r:id="rId1"/>
    <sheet name="Лист2" sheetId="2" r:id="rId2"/>
    <sheet name="Лист3" sheetId="3" r:id="rId3"/>
  </sheets>
  <calcPr calcId="125725" iterateDelta="1E-4"/>
</workbook>
</file>

<file path=xl/calcChain.xml><?xml version="1.0" encoding="utf-8"?>
<calcChain xmlns="http://schemas.openxmlformats.org/spreadsheetml/2006/main">
  <c r="J24" i="1"/>
  <c r="J35"/>
  <c r="E29"/>
  <c r="J17"/>
  <c r="E16"/>
  <c r="D16" l="1"/>
  <c r="F16"/>
  <c r="G16"/>
  <c r="H16"/>
  <c r="I16"/>
  <c r="D29"/>
  <c r="F29"/>
  <c r="G29"/>
  <c r="H29"/>
  <c r="I29"/>
  <c r="J16" l="1"/>
  <c r="J29"/>
</calcChain>
</file>

<file path=xl/sharedStrings.xml><?xml version="1.0" encoding="utf-8"?>
<sst xmlns="http://schemas.openxmlformats.org/spreadsheetml/2006/main" count="53" uniqueCount="52">
  <si>
    <t>№ п/п</t>
  </si>
  <si>
    <t>Кассовые расходы в разрезе источников финансирования, тыс. рублей</t>
  </si>
  <si>
    <t>местный бюджет, всего</t>
  </si>
  <si>
    <t>в том числе</t>
  </si>
  <si>
    <t>федеральный бюджет</t>
  </si>
  <si>
    <t>краевой бюджет</t>
  </si>
  <si>
    <t>1.1.</t>
  </si>
  <si>
    <t>1.2.</t>
  </si>
  <si>
    <t>2.1.</t>
  </si>
  <si>
    <t>2.2.</t>
  </si>
  <si>
    <t>Основное мероприятие: Обеспечение деятельности муниципального казенного учреждения "Центр по работе с молодежью" Ипатовского района Ставропольского края</t>
  </si>
  <si>
    <t>финансирование не предусмотрено</t>
  </si>
  <si>
    <t>средства участников Программы &lt;1&gt;</t>
  </si>
  <si>
    <t>налоговые расходы местного бюджета</t>
  </si>
  <si>
    <t>План наступления контрольного события/факт наступления контрольного события</t>
  </si>
  <si>
    <t>средства участников Программы &lt;2&gt;</t>
  </si>
  <si>
    <t>Итого (Графа 4+8)</t>
  </si>
  <si>
    <t>Сведения о ходе реализации основного мероприятия 8.1.1.,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</si>
  <si>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8.1.2., причины невыполнения, отклонения сроков, объемов финансирования основного мероприятия и их влияние на ход реализации Программы</t>
  </si>
  <si>
    <t xml:space="preserve">Наименование
основного мероприятия подпрограммы (Программы),  контрольного
события
</t>
  </si>
  <si>
    <t>Контрольное событие 3: Осуществление расходов на обеспечение деятельности муниципального казенного учреждения «Центр по работе с молодежью» Ипатовского района Ставропольского края</t>
  </si>
  <si>
    <t>Обеспечение жильем молодых семей</t>
  </si>
  <si>
    <t>Сведения о ходе реализации основного мероприятия 8.2.2., причины невыполнения, отклонения сроков, объемов финансирования основного мероприятия и их влияние на ход реализации Программы</t>
  </si>
  <si>
    <t xml:space="preserve">Реализация основного мероприятия предполагает признание молодых семей семьями, нуждающимися в улучшении жилищных условий для участия в программе, признание их участниками программы, формирование списка молодых семей- участников программы, изъявивших желание получить социальную выплату. Денежные средства на реализацию мероприятия не предусмотрены </t>
  </si>
  <si>
    <t>Сведения о ходе реализации основного мероприятия 8.2.1., причины невыполнения, отклонения сроков, объемов финансирования основного мероприятия и их влияние на ход реализации Программы</t>
  </si>
  <si>
    <t>Подпрограмма "Реализация молодежной политики в Ипатовском муниципальном округе Ставропольского края"</t>
  </si>
  <si>
    <t>Основное мероприятие: Организация и проведение мероприятий для детей и молодежи, а также организация участия молодежи Ипатовского муниципального округа в краевых, межрегиональных и Всероссийских мероприятиях для детей и молодежи</t>
  </si>
  <si>
    <t xml:space="preserve">Контрольное событие 1: Проведение районных мероприятий, организованных и проведенных муниципальным казенным учреждением «Центр по работе с молодежью» Ипатовского района Ставропольского края, в том числе:                                                                                                                                  1 квартал 2024г.- 21 ед.                                                                                                                                   2 квартал 2024г.-21ед.                                                                                                                   3 квартал 2024г.-21 ед.                                                                                                                               4 квартал 2024г.-21 ед. </t>
  </si>
  <si>
    <t xml:space="preserve">Контрольное событие 2: Обеспечение участия в краевых, межрегиональных и Всероссийских мероприятиях молодых граждан Ипатовского муниципального округа Ставропольского края, в том числе:                                                                                                                                  1 квартал 2024г.- 12ед.                                                                                                                                   2 квартал 2024г.-20ед.                                                                                                                   3 квартал 2024г.-20ед.                                                                                                                               4 квартал 2024г.-20ед.  </t>
  </si>
  <si>
    <t>Подпрограмма "Обеспечение жильем молодых семей, проживающих в Ипатовском муниципальном округе Ставропольского края"</t>
  </si>
  <si>
    <t>Организация деятельности по улучшению жилищных условий молодых семей Ипатовского  муниципального округа Ставропольского края, признаных нуждающимися в улучшении жилищных условий</t>
  </si>
  <si>
    <t>Контрольное событие 4: Заключение соглашения между министерством строительства и архитектуры Ставропольского края и администрацией Ипатовского муниципального округа Ставропольского края о предоставлении в 2024 году субсидии из бюджета Ставропольского края бюджету Ипатовского муниципального округа Ставропольского края на предоставление социальных выплат на приобретение (строительство) жилья в рамках реализации подпрограммы "Создание условий для обеспечения доступным жильем граждан в Ставропольском крае" государственной программы Ставропольского края "Развитие градостроительства, строительства и архитектуры"</t>
  </si>
  <si>
    <t>Контрольное событие 5: Получение четырьмя молодыми семьями социальной выплаты на приобретение (строительство) жилья</t>
  </si>
  <si>
    <t>28.06.2024/ 13.03.2024</t>
  </si>
  <si>
    <t xml:space="preserve">Выполнение контрольного события: Заключено два Соглашения между Министерством строительства и архитектуры Ставропольского края и Администрацией Ипатовского муниципального округа Ставропольского края о предоставлении субсидии из бюджета Ставропольского края бюджету Ипатовского муниципального округа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от 23 января 2024 г. № 07522000-1-2024-006; от 13 марта 2024 г.№ МС-2024-010. </t>
  </si>
  <si>
    <t>29.03.2024/ 29.03.2024  28.06.2024/ 28.06.2024</t>
  </si>
  <si>
    <t>28.12.2024/ 28.06.2024</t>
  </si>
  <si>
    <t xml:space="preserve">В рамках данного основного мероприятия предполагается организация и проведение мероприятий патриотической и духовно-нравственной направленности; по поддержке деятельности молодёжных и детских общественных объединений;  по поддержке талантливой и инициативной молодежи; участие молодежи Ипатовского муниципального округа Ставропольского края в краевых и межрегиональных мероприятиях. На реализацию мероприятия в 2024г. предусмотрены средства местного бюджета в сумме 751,0 тыс.руб. Кассовое исполнение в отчетном периоде составило 91,3%.
</t>
  </si>
  <si>
    <t>В рамках данного основного мероприятия предполагается обеспечение участия специалистов муниципального казенного учреждения «Центр по работе с молодежью» Ипатовского района Ставропольского края в обучающих семинарах, совещаниях для работников учреждений по работе с молодежью по месту жительства;  проведение  обучения специалистов муниципального казенного учреждения «Центр по работе с молодежью» Ипатовского района Ставропольского края с целью их соответствия требованиям квалификационной характеристики по должности и полученной специальности, подтвержденного документами об образовании и квалификации в соответствии с приказом министерства здравоохранения и социального развития Российской Федерации от 28 ноября 2008 г. № 678 «Об утверждении Единого квалификационного справочника должностей руководителей, специалистов и служащих, раздел «Квалификационные характеристики должностей работников учреждений органов по делам молодежи», а также обеспечить подготовку, переподготовку, повышения квалификации специалистов по работе с детьми и молодежью не реже одного раза в три года.  На реализацию мероприятия предусмотрены средства местного бюджета в сумме 3 836,2 тыс. руб. Кассовое исполнение составило 34,2%</t>
  </si>
  <si>
    <t>В рамках данного основного мероприятия формируются списки молодых семей - участников подпрограммы на территории ИМО СК в целях предоставления социальных выплат на приобретение жилья; выдача свидетельств молодым семьям, их оплата и погашение. Ведется реестр выданных, оплаченных и погашенных свидетельств; оказывается молодым семьям - участникам подпрограммы консультативная помощь.  В 2024г. на реализацию программы направлены средства в сумме 19 339,39 тыс.руб. В отчетном периоде денежные средства освоены на 52,5%</t>
  </si>
  <si>
    <t>Выполнение контрольного события: В отчетном периоде текущего года муниципальным казенным учреждением "Центр по работе с молодежью" Ипатовского района Ставропольского края организовано и проведено 38 мероприятий</t>
  </si>
  <si>
    <t xml:space="preserve">Выполнение контрольного события: Обеспечение деятельности муниципального казенного учреждения "Центр по работе с молодежью" Ипатовского района Ставропольского края в отчетном периоде текущего года составило 3 836,20 тыс. руб (34,2% к годовому плану) </t>
  </si>
  <si>
    <t>Выполнение контрольного события: Согласно заключенным соглашениям выданы 4 свидетельства и 26 извещений на получение социальной выплаты на приобретение (строительство) жилья. В отчетном периоде 14 молодых семей получили социальные выплаты на приобретение (строительство) жилья.</t>
  </si>
  <si>
    <t>Выполнение контрольного события: В отчетном периоде текущего года молодые граждане приняли участие в 33 краевых мероприятиях</t>
  </si>
  <si>
    <t>30.09.2024/ 24.04.2024</t>
  </si>
  <si>
    <t xml:space="preserve">Программа "Молодежь Ипатовского муниципального округа Ставропольского края" </t>
  </si>
  <si>
    <t>1.</t>
  </si>
  <si>
    <t>2.</t>
  </si>
  <si>
    <t>Мониторинг реализации Программы</t>
  </si>
  <si>
    <t xml:space="preserve">Наименование Программы: "Молодежь Ипатовского муниципального округа Ставропольского края" </t>
  </si>
  <si>
    <t>Ответственный исполнитель: отдел культуры и молодежной политики администрации Ипатовского муниципального округа Ставропольского края</t>
  </si>
  <si>
    <t>Отчетный период: январь- июнь 2024 года</t>
  </si>
</sst>
</file>

<file path=xl/styles.xml><?xml version="1.0" encoding="utf-8"?>
<styleSheet xmlns="http://schemas.openxmlformats.org/spreadsheetml/2006/main">
  <numFmts count="1">
    <numFmt numFmtId="43" formatCode="_-* #,##0.00\ _₽_-;\-* #,##0.00\ _₽_-;_-* &quot;-&quot;??\ _₽_-;_-@_-"/>
  </numFmts>
  <fonts count="9">
    <font>
      <sz val="11"/>
      <color theme="1"/>
      <name val="Calibri"/>
      <family val="2"/>
      <charset val="204"/>
      <scheme val="minor"/>
    </font>
    <font>
      <sz val="9"/>
      <color theme="1"/>
      <name val="Times New Roman"/>
      <family val="1"/>
      <charset val="204"/>
    </font>
    <font>
      <sz val="10"/>
      <name val="Arial"/>
      <family val="2"/>
      <charset val="204"/>
    </font>
    <font>
      <sz val="9"/>
      <name val="Times New Roman"/>
      <family val="1"/>
      <charset val="204"/>
    </font>
    <font>
      <b/>
      <sz val="9"/>
      <name val="Times New Roman"/>
      <family val="1"/>
      <charset val="204"/>
    </font>
    <font>
      <sz val="11"/>
      <color theme="1"/>
      <name val="Times New Roman"/>
      <family val="1"/>
      <charset val="204"/>
    </font>
    <font>
      <sz val="10"/>
      <color theme="1"/>
      <name val="Times New Roman"/>
      <family val="1"/>
      <charset val="204"/>
    </font>
    <font>
      <sz val="9"/>
      <color theme="1"/>
      <name val="Calibri"/>
      <family val="2"/>
      <charset val="204"/>
      <scheme val="minor"/>
    </font>
    <font>
      <sz val="9"/>
      <name val="Calibri"/>
      <family val="2"/>
      <charset val="204"/>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2" fillId="0" borderId="0"/>
  </cellStyleXfs>
  <cellXfs count="61">
    <xf numFmtId="0" fontId="0" fillId="0" borderId="0" xfId="0"/>
    <xf numFmtId="2" fontId="0" fillId="0" borderId="0" xfId="0" applyNumberFormat="1"/>
    <xf numFmtId="0" fontId="0" fillId="0" borderId="0" xfId="0" applyAlignment="1"/>
    <xf numFmtId="0" fontId="5" fillId="0" borderId="0" xfId="0" applyFont="1" applyFill="1"/>
    <xf numFmtId="0" fontId="6" fillId="0" borderId="0" xfId="0" applyFont="1" applyFill="1"/>
    <xf numFmtId="0" fontId="5" fillId="0" borderId="0" xfId="0" applyFont="1" applyFill="1" applyAlignment="1"/>
    <xf numFmtId="0" fontId="6" fillId="0" borderId="0" xfId="0" applyFont="1" applyFill="1" applyAlignment="1"/>
    <xf numFmtId="0" fontId="1" fillId="0" borderId="1" xfId="0" applyFont="1" applyFill="1" applyBorder="1" applyAlignment="1">
      <alignment horizontal="center" vertical="top"/>
    </xf>
    <xf numFmtId="43" fontId="0" fillId="0" borderId="0" xfId="0" applyNumberFormat="1"/>
    <xf numFmtId="0" fontId="3" fillId="0" borderId="1" xfId="0" applyFont="1" applyFill="1" applyBorder="1" applyAlignment="1">
      <alignment vertical="top" wrapText="1"/>
    </xf>
    <xf numFmtId="0" fontId="3" fillId="0" borderId="1" xfId="0" applyFont="1" applyFill="1" applyBorder="1" applyAlignment="1">
      <alignment vertical="top"/>
    </xf>
    <xf numFmtId="49" fontId="3" fillId="0" borderId="1" xfId="1"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1" xfId="0" applyFont="1" applyFill="1" applyBorder="1" applyAlignment="1">
      <alignment vertical="top" wrapText="1"/>
    </xf>
    <xf numFmtId="0" fontId="1" fillId="0" borderId="1" xfId="0" applyFont="1" applyFill="1" applyBorder="1" applyAlignment="1">
      <alignment horizontal="left" vertical="top" wrapText="1"/>
    </xf>
    <xf numFmtId="4" fontId="0" fillId="0" borderId="0" xfId="0" applyNumberFormat="1" applyFill="1"/>
    <xf numFmtId="0" fontId="7"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4" fillId="0" borderId="1" xfId="0" applyFont="1" applyFill="1" applyBorder="1" applyAlignment="1">
      <alignment vertical="top"/>
    </xf>
    <xf numFmtId="2" fontId="4" fillId="0" borderId="1" xfId="0" applyNumberFormat="1" applyFont="1" applyFill="1" applyBorder="1" applyAlignment="1">
      <alignment horizontal="center" vertical="center"/>
    </xf>
    <xf numFmtId="0" fontId="7" fillId="0" borderId="1" xfId="0" applyFont="1" applyFill="1" applyBorder="1" applyAlignment="1">
      <alignment wrapText="1"/>
    </xf>
    <xf numFmtId="0" fontId="8" fillId="0" borderId="1" xfId="0" applyFont="1" applyFill="1" applyBorder="1" applyAlignment="1">
      <alignment wrapText="1"/>
    </xf>
    <xf numFmtId="0" fontId="4" fillId="0" borderId="1" xfId="0" applyFont="1" applyFill="1" applyBorder="1" applyAlignment="1">
      <alignment horizontal="left" vertical="top" wrapText="1"/>
    </xf>
    <xf numFmtId="2" fontId="3" fillId="0" borderId="1" xfId="0" applyNumberFormat="1" applyFont="1" applyFill="1" applyBorder="1" applyAlignment="1">
      <alignment horizontal="center" vertical="center" wrapText="1"/>
    </xf>
    <xf numFmtId="0" fontId="3" fillId="0" borderId="4" xfId="0" applyFont="1" applyFill="1" applyBorder="1" applyAlignment="1">
      <alignment horizontal="left" vertical="top" wrapText="1"/>
    </xf>
    <xf numFmtId="0" fontId="1" fillId="0" borderId="5" xfId="0" applyFont="1" applyFill="1" applyBorder="1" applyAlignment="1">
      <alignment vertical="top" wrapText="1"/>
    </xf>
    <xf numFmtId="0" fontId="1" fillId="0" borderId="6" xfId="0" applyFont="1" applyFill="1" applyBorder="1" applyAlignment="1">
      <alignment vertical="top" wrapText="1"/>
    </xf>
    <xf numFmtId="0" fontId="3" fillId="0" borderId="4" xfId="0" applyFont="1" applyFill="1" applyBorder="1" applyAlignment="1">
      <alignment vertical="top" wrapText="1"/>
    </xf>
    <xf numFmtId="0" fontId="7" fillId="0" borderId="5" xfId="0" applyFont="1" applyFill="1" applyBorder="1" applyAlignment="1">
      <alignment wrapText="1"/>
    </xf>
    <xf numFmtId="0" fontId="7" fillId="0" borderId="6" xfId="0" applyFont="1" applyFill="1" applyBorder="1" applyAlignment="1">
      <alignment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2" fontId="3" fillId="0" borderId="4" xfId="0" applyNumberFormat="1"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2" fontId="3" fillId="0" borderId="6" xfId="0" applyNumberFormat="1" applyFont="1" applyFill="1" applyBorder="1" applyAlignment="1">
      <alignment horizontal="center" vertical="center" wrapText="1"/>
    </xf>
    <xf numFmtId="0" fontId="3" fillId="0" borderId="4" xfId="0" applyNumberFormat="1" applyFont="1" applyFill="1" applyBorder="1" applyAlignment="1">
      <alignment horizontal="left" vertical="top" wrapText="1"/>
    </xf>
    <xf numFmtId="0" fontId="3" fillId="0" borderId="4" xfId="0" applyNumberFormat="1" applyFont="1" applyFill="1" applyBorder="1" applyAlignment="1">
      <alignment vertical="top" wrapText="1"/>
    </xf>
    <xf numFmtId="0" fontId="8" fillId="0" borderId="5" xfId="0" applyFont="1" applyFill="1" applyBorder="1" applyAlignment="1">
      <alignment wrapText="1"/>
    </xf>
    <xf numFmtId="0" fontId="8" fillId="0" borderId="6" xfId="0" applyFont="1" applyFill="1" applyBorder="1" applyAlignment="1">
      <alignment wrapText="1"/>
    </xf>
    <xf numFmtId="0" fontId="0" fillId="0" borderId="8" xfId="0" applyFill="1" applyBorder="1" applyAlignment="1">
      <alignment horizontal="center"/>
    </xf>
    <xf numFmtId="0" fontId="1" fillId="0" borderId="2"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center" vertical="top"/>
    </xf>
    <xf numFmtId="0" fontId="1" fillId="0" borderId="7" xfId="0" applyFont="1" applyFill="1" applyBorder="1" applyAlignment="1">
      <alignment horizontal="center" vertical="top"/>
    </xf>
    <xf numFmtId="0" fontId="1" fillId="0" borderId="3" xfId="0" applyFont="1" applyFill="1" applyBorder="1" applyAlignment="1">
      <alignment horizontal="center" vertical="top"/>
    </xf>
    <xf numFmtId="0" fontId="1" fillId="0" borderId="4" xfId="0" applyFont="1" applyFill="1" applyBorder="1" applyAlignment="1">
      <alignment horizontal="center" vertical="top"/>
    </xf>
    <xf numFmtId="0" fontId="1" fillId="0" borderId="5" xfId="0" applyFont="1" applyFill="1" applyBorder="1" applyAlignment="1">
      <alignment horizontal="center" vertical="top"/>
    </xf>
    <xf numFmtId="0" fontId="1" fillId="0" borderId="6" xfId="0" applyFont="1" applyFill="1" applyBorder="1" applyAlignment="1">
      <alignment horizontal="center" vertical="top"/>
    </xf>
    <xf numFmtId="0" fontId="1" fillId="0" borderId="1" xfId="0" applyFont="1" applyFill="1" applyBorder="1" applyAlignment="1">
      <alignment horizontal="center" vertical="top" wrapText="1"/>
    </xf>
    <xf numFmtId="0" fontId="1" fillId="0" borderId="10" xfId="0" applyFont="1" applyFill="1" applyBorder="1" applyAlignment="1">
      <alignment horizontal="center" vertical="top"/>
    </xf>
    <xf numFmtId="0" fontId="7" fillId="0" borderId="8" xfId="0" applyFont="1" applyFill="1" applyBorder="1" applyAlignment="1">
      <alignment horizontal="center" vertical="top"/>
    </xf>
    <xf numFmtId="0" fontId="7" fillId="0" borderId="9" xfId="0" applyFont="1" applyFill="1" applyBorder="1" applyAlignment="1">
      <alignment horizontal="center" vertical="top"/>
    </xf>
    <xf numFmtId="0" fontId="4" fillId="0" borderId="4" xfId="0" applyFont="1" applyFill="1" applyBorder="1" applyAlignment="1">
      <alignment horizontal="center" vertical="top"/>
    </xf>
    <xf numFmtId="0" fontId="4" fillId="0" borderId="5" xfId="0" applyFont="1" applyFill="1" applyBorder="1" applyAlignment="1">
      <alignment horizontal="center" vertical="top"/>
    </xf>
    <xf numFmtId="0" fontId="4" fillId="0" borderId="6" xfId="0" applyFont="1" applyFill="1" applyBorder="1" applyAlignment="1">
      <alignment horizontal="center" vertical="top"/>
    </xf>
    <xf numFmtId="0" fontId="5" fillId="0" borderId="0" xfId="0" applyFont="1"/>
  </cellXfs>
  <cellStyles count="2">
    <cellStyle name="Обычный" xfId="0" builtinId="0"/>
    <cellStyle name="Обычный_ПРИЛОЖЕНИЕ №3, № 4 предельные объемы 2016"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200025</xdr:colOff>
      <xdr:row>8</xdr:row>
      <xdr:rowOff>133350</xdr:rowOff>
    </xdr:from>
    <xdr:to>
      <xdr:col>1</xdr:col>
      <xdr:colOff>200025</xdr:colOff>
      <xdr:row>8</xdr:row>
      <xdr:rowOff>133350</xdr:rowOff>
    </xdr:to>
    <xdr:sp macro="" textlink="">
      <xdr:nvSpPr>
        <xdr:cNvPr id="1025" name="Line 1"/>
        <xdr:cNvSpPr>
          <a:spLocks noChangeShapeType="1"/>
        </xdr:cNvSpPr>
      </xdr:nvSpPr>
      <xdr:spPr bwMode="auto">
        <a:xfrm>
          <a:off x="1419225" y="5619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K41"/>
  <sheetViews>
    <sheetView tabSelected="1" zoomScale="93" zoomScaleNormal="93" zoomScalePageLayoutView="96" workbookViewId="0">
      <selection activeCell="O11" sqref="O11"/>
    </sheetView>
  </sheetViews>
  <sheetFormatPr defaultRowHeight="15"/>
  <cols>
    <col min="1" max="1" width="5.7109375" customWidth="1"/>
    <col min="2" max="2" width="58.85546875" customWidth="1"/>
    <col min="3" max="3" width="11.42578125" customWidth="1"/>
    <col min="4" max="4" width="11" customWidth="1"/>
    <col min="5" max="5" width="11.42578125" customWidth="1"/>
    <col min="6" max="6" width="11.7109375" customWidth="1"/>
    <col min="7" max="7" width="10.42578125" customWidth="1"/>
    <col min="8" max="9" width="10.85546875" customWidth="1"/>
    <col min="10" max="10" width="12.28515625" customWidth="1"/>
    <col min="11" max="11" width="15.28515625" customWidth="1"/>
    <col min="13" max="13" width="10.7109375" bestFit="1" customWidth="1"/>
  </cols>
  <sheetData>
    <row r="2" spans="1:11">
      <c r="A2" s="60"/>
      <c r="B2" s="60" t="s">
        <v>48</v>
      </c>
      <c r="C2" s="60"/>
      <c r="D2" s="60"/>
      <c r="E2" s="60"/>
      <c r="F2" s="60"/>
      <c r="G2" s="60"/>
      <c r="H2" s="60"/>
      <c r="I2" s="60"/>
      <c r="J2" s="60"/>
    </row>
    <row r="3" spans="1:11">
      <c r="A3" s="60"/>
      <c r="B3" s="60"/>
      <c r="C3" s="60"/>
      <c r="D3" s="60"/>
      <c r="E3" s="60"/>
      <c r="F3" s="60"/>
      <c r="G3" s="60"/>
      <c r="H3" s="60"/>
      <c r="I3" s="60"/>
      <c r="J3" s="60"/>
    </row>
    <row r="4" spans="1:11">
      <c r="A4" s="60" t="s">
        <v>49</v>
      </c>
      <c r="B4" s="60"/>
      <c r="C4" s="60"/>
      <c r="D4" s="60"/>
      <c r="E4" s="60"/>
      <c r="F4" s="60"/>
      <c r="G4" s="60"/>
      <c r="H4" s="60"/>
      <c r="I4" s="60"/>
      <c r="J4" s="60"/>
    </row>
    <row r="5" spans="1:11">
      <c r="A5" s="60"/>
      <c r="B5" s="60"/>
      <c r="C5" s="60"/>
      <c r="D5" s="60"/>
      <c r="E5" s="60"/>
      <c r="F5" s="60"/>
      <c r="G5" s="60"/>
      <c r="H5" s="60"/>
      <c r="I5" s="60"/>
      <c r="J5" s="60"/>
    </row>
    <row r="6" spans="1:11">
      <c r="A6" s="60" t="s">
        <v>51</v>
      </c>
      <c r="B6" s="60"/>
      <c r="C6" s="60"/>
      <c r="D6" s="60"/>
      <c r="E6" s="60"/>
      <c r="F6" s="60"/>
      <c r="G6" s="60"/>
      <c r="H6" s="60"/>
      <c r="I6" s="60"/>
      <c r="J6" s="60"/>
    </row>
    <row r="7" spans="1:11" ht="11.25" customHeight="1">
      <c r="A7" s="3"/>
      <c r="B7" s="3"/>
      <c r="C7" s="3"/>
      <c r="D7" s="4"/>
      <c r="E7" s="4"/>
      <c r="F7" s="4"/>
      <c r="G7" s="4"/>
      <c r="H7" s="4"/>
      <c r="I7" s="4"/>
      <c r="J7" s="4"/>
    </row>
    <row r="8" spans="1:11" ht="12" customHeight="1">
      <c r="A8" s="5" t="s">
        <v>50</v>
      </c>
      <c r="B8" s="5"/>
      <c r="C8" s="5"/>
      <c r="D8" s="6"/>
      <c r="E8" s="6"/>
      <c r="F8" s="4"/>
      <c r="G8" s="4"/>
      <c r="H8" s="6"/>
      <c r="I8" s="6"/>
      <c r="J8" s="6"/>
      <c r="K8" s="2"/>
    </row>
    <row r="9" spans="1:11" ht="12.75" customHeight="1">
      <c r="A9" s="5"/>
      <c r="B9" s="5"/>
      <c r="C9" s="5"/>
      <c r="D9" s="6"/>
      <c r="E9" s="6"/>
      <c r="F9" s="4"/>
      <c r="G9" s="4"/>
      <c r="H9" s="6"/>
      <c r="I9" s="6"/>
      <c r="J9" s="6"/>
      <c r="K9" s="2"/>
    </row>
    <row r="10" spans="1:11">
      <c r="A10" s="3"/>
      <c r="B10" s="3"/>
      <c r="C10" s="3"/>
      <c r="D10" s="3"/>
      <c r="E10" s="3"/>
      <c r="F10" s="5"/>
      <c r="G10" s="3"/>
      <c r="H10" s="3"/>
      <c r="I10" s="3"/>
      <c r="J10" s="3"/>
    </row>
    <row r="11" spans="1:11" ht="15" customHeight="1">
      <c r="A11" s="47" t="s">
        <v>0</v>
      </c>
      <c r="B11" s="44" t="s">
        <v>19</v>
      </c>
      <c r="C11" s="44" t="s">
        <v>14</v>
      </c>
      <c r="D11" s="50" t="s">
        <v>1</v>
      </c>
      <c r="E11" s="51"/>
      <c r="F11" s="51"/>
      <c r="G11" s="51"/>
      <c r="H11" s="51"/>
      <c r="I11" s="51"/>
      <c r="J11" s="52"/>
    </row>
    <row r="12" spans="1:11" ht="14.25" customHeight="1">
      <c r="A12" s="48"/>
      <c r="B12" s="45"/>
      <c r="C12" s="45"/>
      <c r="D12" s="44" t="s">
        <v>2</v>
      </c>
      <c r="E12" s="54" t="s">
        <v>3</v>
      </c>
      <c r="F12" s="55"/>
      <c r="G12" s="56"/>
      <c r="H12" s="44" t="s">
        <v>15</v>
      </c>
      <c r="I12" s="44" t="s">
        <v>13</v>
      </c>
      <c r="J12" s="53" t="s">
        <v>16</v>
      </c>
      <c r="K12" s="1"/>
    </row>
    <row r="13" spans="1:11" ht="67.5" customHeight="1">
      <c r="A13" s="49"/>
      <c r="B13" s="46"/>
      <c r="C13" s="46"/>
      <c r="D13" s="46"/>
      <c r="E13" s="21" t="s">
        <v>12</v>
      </c>
      <c r="F13" s="21" t="s">
        <v>4</v>
      </c>
      <c r="G13" s="21" t="s">
        <v>5</v>
      </c>
      <c r="H13" s="49"/>
      <c r="I13" s="46"/>
      <c r="J13" s="53"/>
      <c r="K13" s="19"/>
    </row>
    <row r="14" spans="1:11">
      <c r="A14" s="7">
        <v>1</v>
      </c>
      <c r="B14" s="7">
        <v>2</v>
      </c>
      <c r="C14" s="7">
        <v>3</v>
      </c>
      <c r="D14" s="7">
        <v>4</v>
      </c>
      <c r="E14" s="7">
        <v>5</v>
      </c>
      <c r="F14" s="7">
        <v>6</v>
      </c>
      <c r="G14" s="7">
        <v>7</v>
      </c>
      <c r="H14" s="7">
        <v>8</v>
      </c>
      <c r="I14" s="7">
        <v>9</v>
      </c>
      <c r="J14" s="7">
        <v>10</v>
      </c>
      <c r="K14" s="1"/>
    </row>
    <row r="15" spans="1:11" ht="12.75" customHeight="1">
      <c r="A15" s="57" t="s">
        <v>45</v>
      </c>
      <c r="B15" s="58"/>
      <c r="C15" s="58"/>
      <c r="D15" s="58"/>
      <c r="E15" s="58"/>
      <c r="F15" s="58"/>
      <c r="G15" s="58"/>
      <c r="H15" s="58"/>
      <c r="I15" s="58"/>
      <c r="J15" s="59"/>
      <c r="K15" s="1"/>
    </row>
    <row r="16" spans="1:11" ht="26.25" customHeight="1">
      <c r="A16" s="22" t="s">
        <v>46</v>
      </c>
      <c r="B16" s="17" t="s">
        <v>25</v>
      </c>
      <c r="C16" s="13"/>
      <c r="D16" s="23">
        <f t="shared" ref="D16:I16" si="0">D17+D24</f>
        <v>1999.2</v>
      </c>
      <c r="E16" s="23">
        <f t="shared" si="0"/>
        <v>0</v>
      </c>
      <c r="F16" s="23">
        <f t="shared" si="0"/>
        <v>0</v>
      </c>
      <c r="G16" s="23">
        <f t="shared" si="0"/>
        <v>0</v>
      </c>
      <c r="H16" s="23">
        <f t="shared" si="0"/>
        <v>0</v>
      </c>
      <c r="I16" s="23">
        <f t="shared" si="0"/>
        <v>0</v>
      </c>
      <c r="J16" s="23">
        <f>D16+H16+I16</f>
        <v>1999.2</v>
      </c>
      <c r="K16" s="1"/>
    </row>
    <row r="17" spans="1:11" ht="51.75" customHeight="1">
      <c r="A17" s="10" t="s">
        <v>6</v>
      </c>
      <c r="B17" s="9" t="s">
        <v>26</v>
      </c>
      <c r="C17" s="11"/>
      <c r="D17" s="12">
        <v>685.69</v>
      </c>
      <c r="E17" s="12">
        <v>0</v>
      </c>
      <c r="F17" s="12">
        <v>0</v>
      </c>
      <c r="G17" s="12">
        <v>0</v>
      </c>
      <c r="H17" s="12">
        <v>0</v>
      </c>
      <c r="I17" s="12">
        <v>0</v>
      </c>
      <c r="J17" s="12">
        <f>D17+H17+I17</f>
        <v>685.69</v>
      </c>
      <c r="K17" s="1"/>
    </row>
    <row r="18" spans="1:11" ht="15.75" customHeight="1">
      <c r="A18" s="29" t="s">
        <v>17</v>
      </c>
      <c r="B18" s="29"/>
      <c r="C18" s="29"/>
      <c r="D18" s="29"/>
      <c r="E18" s="29"/>
      <c r="F18" s="29"/>
      <c r="G18" s="29"/>
      <c r="H18" s="29"/>
      <c r="I18" s="29"/>
      <c r="J18" s="30"/>
      <c r="K18" s="1"/>
    </row>
    <row r="19" spans="1:11" ht="38.25" customHeight="1">
      <c r="A19" s="31" t="s">
        <v>37</v>
      </c>
      <c r="B19" s="32"/>
      <c r="C19" s="32"/>
      <c r="D19" s="32"/>
      <c r="E19" s="32"/>
      <c r="F19" s="32"/>
      <c r="G19" s="32"/>
      <c r="H19" s="32"/>
      <c r="I19" s="32"/>
      <c r="J19" s="33"/>
    </row>
    <row r="20" spans="1:11" ht="99" customHeight="1">
      <c r="A20" s="9"/>
      <c r="B20" s="18" t="s">
        <v>27</v>
      </c>
      <c r="C20" s="14" t="s">
        <v>35</v>
      </c>
      <c r="D20" s="24"/>
      <c r="E20" s="24"/>
      <c r="F20" s="24"/>
      <c r="G20" s="24"/>
      <c r="H20" s="24"/>
      <c r="I20" s="24"/>
      <c r="J20" s="24"/>
    </row>
    <row r="21" spans="1:11" ht="25.5" customHeight="1">
      <c r="A21" s="39" t="s">
        <v>40</v>
      </c>
      <c r="B21" s="34"/>
      <c r="C21" s="34"/>
      <c r="D21" s="34"/>
      <c r="E21" s="34"/>
      <c r="F21" s="34"/>
      <c r="G21" s="34"/>
      <c r="H21" s="34"/>
      <c r="I21" s="34"/>
      <c r="J21" s="35"/>
    </row>
    <row r="22" spans="1:11" ht="87.75" customHeight="1">
      <c r="A22" s="15"/>
      <c r="B22" s="18" t="s">
        <v>28</v>
      </c>
      <c r="C22" s="14" t="s">
        <v>35</v>
      </c>
      <c r="D22" s="20"/>
      <c r="E22" s="20"/>
      <c r="F22" s="20"/>
      <c r="G22" s="20"/>
      <c r="H22" s="20"/>
      <c r="I22" s="20"/>
      <c r="J22" s="20"/>
    </row>
    <row r="23" spans="1:11" ht="14.25" customHeight="1">
      <c r="A23" s="39" t="s">
        <v>43</v>
      </c>
      <c r="B23" s="34"/>
      <c r="C23" s="34"/>
      <c r="D23" s="34"/>
      <c r="E23" s="34"/>
      <c r="F23" s="34"/>
      <c r="G23" s="34"/>
      <c r="H23" s="34"/>
      <c r="I23" s="34"/>
      <c r="J23" s="35"/>
    </row>
    <row r="24" spans="1:11" ht="36.75" customHeight="1">
      <c r="A24" s="9" t="s">
        <v>7</v>
      </c>
      <c r="B24" s="16" t="s">
        <v>10</v>
      </c>
      <c r="C24" s="11"/>
      <c r="D24" s="12">
        <v>1313.51</v>
      </c>
      <c r="E24" s="12">
        <v>0</v>
      </c>
      <c r="F24" s="12">
        <v>0</v>
      </c>
      <c r="G24" s="12">
        <v>0</v>
      </c>
      <c r="H24" s="12">
        <v>0</v>
      </c>
      <c r="I24" s="12">
        <v>0</v>
      </c>
      <c r="J24" s="12">
        <f>D24+H24+I24</f>
        <v>1313.51</v>
      </c>
    </row>
    <row r="25" spans="1:11" ht="14.25" customHeight="1">
      <c r="A25" s="29" t="s">
        <v>18</v>
      </c>
      <c r="B25" s="29"/>
      <c r="C25" s="29"/>
      <c r="D25" s="29"/>
      <c r="E25" s="29"/>
      <c r="F25" s="29"/>
      <c r="G25" s="29"/>
      <c r="H25" s="29"/>
      <c r="I25" s="29"/>
      <c r="J25" s="30"/>
    </row>
    <row r="26" spans="1:11" ht="87.75" customHeight="1">
      <c r="A26" s="31" t="s">
        <v>38</v>
      </c>
      <c r="B26" s="41"/>
      <c r="C26" s="41"/>
      <c r="D26" s="41"/>
      <c r="E26" s="41"/>
      <c r="F26" s="41"/>
      <c r="G26" s="41"/>
      <c r="H26" s="41"/>
      <c r="I26" s="41"/>
      <c r="J26" s="42"/>
    </row>
    <row r="27" spans="1:11" ht="36" customHeight="1">
      <c r="A27" s="9"/>
      <c r="B27" s="16" t="s">
        <v>20</v>
      </c>
      <c r="C27" s="14" t="s">
        <v>36</v>
      </c>
      <c r="D27" s="25"/>
      <c r="E27" s="25"/>
      <c r="F27" s="25"/>
      <c r="G27" s="25"/>
      <c r="H27" s="25"/>
      <c r="I27" s="25"/>
      <c r="J27" s="25"/>
    </row>
    <row r="28" spans="1:11" ht="27" customHeight="1">
      <c r="A28" s="28" t="s">
        <v>41</v>
      </c>
      <c r="B28" s="34"/>
      <c r="C28" s="34"/>
      <c r="D28" s="34"/>
      <c r="E28" s="34"/>
      <c r="F28" s="34"/>
      <c r="G28" s="34"/>
      <c r="H28" s="34"/>
      <c r="I28" s="34"/>
      <c r="J28" s="35"/>
    </row>
    <row r="29" spans="1:11" ht="26.25" customHeight="1">
      <c r="A29" s="22" t="s">
        <v>47</v>
      </c>
      <c r="B29" s="26" t="s">
        <v>29</v>
      </c>
      <c r="C29" s="13"/>
      <c r="D29" s="23">
        <f t="shared" ref="D29:I29" si="1">D35</f>
        <v>10157.43</v>
      </c>
      <c r="E29" s="23">
        <f t="shared" si="1"/>
        <v>0</v>
      </c>
      <c r="F29" s="23">
        <f t="shared" si="1"/>
        <v>0</v>
      </c>
      <c r="G29" s="23">
        <f t="shared" si="1"/>
        <v>9649.5499999999993</v>
      </c>
      <c r="H29" s="23">
        <f t="shared" si="1"/>
        <v>0</v>
      </c>
      <c r="I29" s="23">
        <f t="shared" si="1"/>
        <v>0</v>
      </c>
      <c r="J29" s="23">
        <f>D29+H29+I29</f>
        <v>10157.43</v>
      </c>
    </row>
    <row r="30" spans="1:11" ht="38.25" customHeight="1">
      <c r="A30" s="10" t="s">
        <v>8</v>
      </c>
      <c r="B30" s="16" t="s">
        <v>30</v>
      </c>
      <c r="C30" s="13"/>
      <c r="D30" s="36" t="s">
        <v>11</v>
      </c>
      <c r="E30" s="37"/>
      <c r="F30" s="37"/>
      <c r="G30" s="37"/>
      <c r="H30" s="37"/>
      <c r="I30" s="37"/>
      <c r="J30" s="38"/>
    </row>
    <row r="31" spans="1:11" ht="13.5" customHeight="1">
      <c r="A31" s="29" t="s">
        <v>24</v>
      </c>
      <c r="B31" s="29"/>
      <c r="C31" s="29"/>
      <c r="D31" s="29"/>
      <c r="E31" s="29"/>
      <c r="F31" s="29"/>
      <c r="G31" s="29"/>
      <c r="H31" s="29"/>
      <c r="I31" s="29"/>
      <c r="J31" s="30"/>
    </row>
    <row r="32" spans="1:11" ht="24.75" customHeight="1">
      <c r="A32" s="40" t="s">
        <v>23</v>
      </c>
      <c r="B32" s="32"/>
      <c r="C32" s="32"/>
      <c r="D32" s="32"/>
      <c r="E32" s="32"/>
      <c r="F32" s="32"/>
      <c r="G32" s="32"/>
      <c r="H32" s="32"/>
      <c r="I32" s="32"/>
      <c r="J32" s="33"/>
    </row>
    <row r="33" spans="1:11" ht="123" customHeight="1">
      <c r="A33" s="10"/>
      <c r="B33" s="16" t="s">
        <v>31</v>
      </c>
      <c r="C33" s="14" t="s">
        <v>33</v>
      </c>
      <c r="D33" s="27"/>
      <c r="E33" s="27"/>
      <c r="F33" s="27"/>
      <c r="G33" s="27"/>
      <c r="H33" s="27"/>
      <c r="I33" s="27"/>
      <c r="J33" s="27"/>
    </row>
    <row r="34" spans="1:11" ht="36" customHeight="1">
      <c r="A34" s="28" t="s">
        <v>34</v>
      </c>
      <c r="B34" s="34"/>
      <c r="C34" s="34"/>
      <c r="D34" s="34"/>
      <c r="E34" s="34"/>
      <c r="F34" s="34"/>
      <c r="G34" s="34"/>
      <c r="H34" s="34"/>
      <c r="I34" s="34"/>
      <c r="J34" s="35"/>
    </row>
    <row r="35" spans="1:11" ht="15.75" customHeight="1">
      <c r="A35" s="9" t="s">
        <v>9</v>
      </c>
      <c r="B35" s="9" t="s">
        <v>21</v>
      </c>
      <c r="C35" s="11"/>
      <c r="D35" s="12">
        <v>10157.43</v>
      </c>
      <c r="E35" s="12">
        <v>0</v>
      </c>
      <c r="F35" s="12">
        <v>0</v>
      </c>
      <c r="G35" s="12">
        <v>9649.5499999999993</v>
      </c>
      <c r="H35" s="12">
        <v>0</v>
      </c>
      <c r="I35" s="12">
        <v>0</v>
      </c>
      <c r="J35" s="12">
        <f>D35+H35+I35</f>
        <v>10157.43</v>
      </c>
    </row>
    <row r="36" spans="1:11" ht="14.25" customHeight="1">
      <c r="A36" s="29" t="s">
        <v>22</v>
      </c>
      <c r="B36" s="29"/>
      <c r="C36" s="29"/>
      <c r="D36" s="29"/>
      <c r="E36" s="29"/>
      <c r="F36" s="29"/>
      <c r="G36" s="29"/>
      <c r="H36" s="29"/>
      <c r="I36" s="29"/>
      <c r="J36" s="30"/>
    </row>
    <row r="37" spans="1:11" ht="36.75" customHeight="1">
      <c r="A37" s="31" t="s">
        <v>39</v>
      </c>
      <c r="B37" s="32"/>
      <c r="C37" s="32"/>
      <c r="D37" s="32"/>
      <c r="E37" s="32"/>
      <c r="F37" s="32"/>
      <c r="G37" s="32"/>
      <c r="H37" s="32"/>
      <c r="I37" s="32"/>
      <c r="J37" s="33"/>
    </row>
    <row r="38" spans="1:11" ht="28.5" customHeight="1">
      <c r="A38" s="9"/>
      <c r="B38" s="18" t="s">
        <v>32</v>
      </c>
      <c r="C38" s="14" t="s">
        <v>44</v>
      </c>
      <c r="D38" s="24"/>
      <c r="E38" s="24"/>
      <c r="F38" s="24"/>
      <c r="G38" s="24"/>
      <c r="H38" s="24"/>
      <c r="I38" s="24"/>
      <c r="J38" s="24"/>
    </row>
    <row r="39" spans="1:11" ht="25.5" customHeight="1">
      <c r="A39" s="28" t="s">
        <v>42</v>
      </c>
      <c r="B39" s="34"/>
      <c r="C39" s="34"/>
      <c r="D39" s="34"/>
      <c r="E39" s="34"/>
      <c r="F39" s="34"/>
      <c r="G39" s="34"/>
      <c r="H39" s="34"/>
      <c r="I39" s="34"/>
      <c r="J39" s="35"/>
      <c r="K39" s="8"/>
    </row>
    <row r="41" spans="1:11">
      <c r="A41" s="43"/>
      <c r="B41" s="43"/>
      <c r="C41" s="43"/>
      <c r="D41" s="43"/>
      <c r="E41" s="43"/>
      <c r="F41" s="43"/>
      <c r="G41" s="43"/>
      <c r="H41" s="43"/>
      <c r="I41" s="43"/>
      <c r="J41" s="43"/>
    </row>
  </sheetData>
  <mergeCells count="25">
    <mergeCell ref="A23:J23"/>
    <mergeCell ref="A26:J26"/>
    <mergeCell ref="A36:J36"/>
    <mergeCell ref="A37:J37"/>
    <mergeCell ref="D30:J30"/>
    <mergeCell ref="A32:J32"/>
    <mergeCell ref="A31:J31"/>
    <mergeCell ref="A34:J34"/>
    <mergeCell ref="A18:J18"/>
    <mergeCell ref="A19:J19"/>
    <mergeCell ref="A21:J21"/>
    <mergeCell ref="A28:J28"/>
    <mergeCell ref="A15:J15"/>
    <mergeCell ref="B11:B13"/>
    <mergeCell ref="A11:A13"/>
    <mergeCell ref="H12:H13"/>
    <mergeCell ref="I12:I13"/>
    <mergeCell ref="D11:J11"/>
    <mergeCell ref="D12:D13"/>
    <mergeCell ref="C11:C13"/>
    <mergeCell ref="J12:J13"/>
    <mergeCell ref="E12:G12"/>
    <mergeCell ref="A41:J41"/>
    <mergeCell ref="A39:J39"/>
    <mergeCell ref="A25:J25"/>
  </mergeCells>
  <pageMargins left="0.23622047244094491" right="0.23622047244094491"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E22" sqref="E22"/>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Зубенко</dc:creator>
  <cp:lastModifiedBy>Валентина</cp:lastModifiedBy>
  <cp:lastPrinted>2024-08-14T10:51:13Z</cp:lastPrinted>
  <dcterms:created xsi:type="dcterms:W3CDTF">2018-05-04T12:53:21Z</dcterms:created>
  <dcterms:modified xsi:type="dcterms:W3CDTF">2024-09-20T13:26:19Z</dcterms:modified>
</cp:coreProperties>
</file>