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E45" i="1"/>
  <c r="F45"/>
  <c r="G45"/>
  <c r="H45"/>
  <c r="I45"/>
  <c r="D45"/>
  <c r="J57"/>
  <c r="J72" l="1"/>
  <c r="D16" l="1"/>
  <c r="J46" l="1"/>
  <c r="J45" s="1"/>
  <c r="J27"/>
  <c r="J22"/>
  <c r="E16" l="1"/>
  <c r="F16" l="1"/>
  <c r="G16"/>
  <c r="H16"/>
  <c r="I16"/>
  <c r="J16" l="1"/>
</calcChain>
</file>

<file path=xl/sharedStrings.xml><?xml version="1.0" encoding="utf-8"?>
<sst xmlns="http://schemas.openxmlformats.org/spreadsheetml/2006/main" count="119" uniqueCount="107">
  <si>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</si>
  <si>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</si>
  <si>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</si>
  <si>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</si>
  <si>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</si>
  <si>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</si>
  <si>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</si>
  <si>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1.2.</t>
  </si>
  <si>
    <t>1.3.</t>
  </si>
  <si>
    <t>2.1.</t>
  </si>
  <si>
    <t>2.2.</t>
  </si>
  <si>
    <t>не требует финансирования</t>
  </si>
  <si>
    <t>финансирование не предусмотрено</t>
  </si>
  <si>
    <t xml:space="preserve">Основное мероприятие: Информационное обеспечение мероприятий по повышению безопасности дорожного движения
</t>
  </si>
  <si>
    <t xml:space="preserve">Основное мероприятие: Ремонт автомобильных дорог и тротуаров
</t>
  </si>
  <si>
    <t>средства участников Программы &lt;1&gt;</t>
  </si>
  <si>
    <t>налоговые расходы местного бюджета</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</si>
  <si>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</si>
  <si>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</si>
  <si>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</si>
  <si>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10.1.1.,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</si>
  <si>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</si>
  <si>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Улучшение условий движения и  устранению аварийно-  опасных участков на автомобильных дорогах общего пользования
</t>
  </si>
  <si>
    <t>Сведения о ходе реализации основного мероприятия 10.1.3.,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</si>
  <si>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</si>
  <si>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10.2.1.,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</si>
  <si>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предполагается проведение плановых проверок за сохранностью автомобильных дорог местного значения в установленные сроки. Денежные средства на реализацию мероприятия не предусмотрены.
</t>
  </si>
  <si>
    <t xml:space="preserve">Наименование
основного мероприятия подпрограммы (Программы),  контрольного
события
</t>
  </si>
  <si>
    <t>Контрольное событие 3: Изготовление смет на ремонт автодорог</t>
  </si>
  <si>
    <t>Выполнение контрольного события: Изготовление (обновление) проектов организации дорожного движения на автомобильные дороги в отчетном периоде не производилось</t>
  </si>
  <si>
    <t>Контрольное событие 8: Проведение плановых проверок на автомобильном транспорте и в дорожном хозяйстве</t>
  </si>
  <si>
    <t xml:space="preserve">Основное мероприятие: Обеспечение транспортного сообщения
</t>
  </si>
  <si>
    <t>Сведения о ходе реализации основного мероприятия 10.2.2.,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</si>
  <si>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предполагается проведение открытого конкурса на право получения свидетельства об осуществлении перевозок по муниципальным маршрутам регулярных перевозок по нерегулируемым тарифам на территории Ипатовского городского округа Ставропольского края. Денежные средства на реализацию мероприятия не предусмотрены.
</t>
  </si>
  <si>
    <t>Контрольное событие 5: Содержание 7 светофорных объектов</t>
  </si>
  <si>
    <t>Сведения о ходе реализации основного мероприятия 10.2.3., причины невыполнения, отклонения сроков, объемов финансирования основного мероприятия и их влияние на ход реализации Программы</t>
  </si>
  <si>
    <t>2.3.</t>
  </si>
  <si>
    <t>Выполнение контрольного события: Срок выполнения контрольного события не наступил</t>
  </si>
  <si>
    <t>28.12.2024/ -</t>
  </si>
  <si>
    <t>30.09.2024/ -</t>
  </si>
  <si>
    <t xml:space="preserve">28.12.2024/- </t>
  </si>
  <si>
    <t>01.07.2024/ -</t>
  </si>
  <si>
    <t xml:space="preserve">Подпрограмма «Дорожное хозяйство и обеспечение безопасности дорожного движения Ипатовского  муниципального округа Ставропольского края»
</t>
  </si>
  <si>
    <t>В рамках данного основного мероприятия предполагается подготовка и публикация материалов о дорожно- транспортных происшествиях на официальном сайте АИМО СК в информационно-телекоммуникационной сети «Интернет»; подготовка и публикация материалов о проведении комиссий по обеспечению безопасности дорожного движения на официальном сайте АИМО СК в информационно- телекоммуникационной сети «Интернет»; информационное обеспечение стенда по детскому дорожно- транспортному травматизму. Денежные средства на реализацию мероприятия не предусмотрены.</t>
  </si>
  <si>
    <t xml:space="preserve">Контрольное событие 1: Изготовление 51 информационного материала по повышению безопасности дорожного движения, в т.ч.:                                                                                                в 1 квартале- 12 материалов                                                                                                    во 2 квартале- 13 материалов                                                                                                           в 3 квартале- 13 материалов                                                                                           в 4 квартале- 14 материалов              </t>
  </si>
  <si>
    <t xml:space="preserve">Основное мероприятие: Обеспечение участия детей в безопасности дорожного движения в Ипатовском муниципальном округе Ставропольского края
</t>
  </si>
  <si>
    <t>Контрольное событие 2: Проведение 148 викторин, конкурсов на знание правил дорожного движения учащимися общеобразовательных школ, в т.ч.:                                                                          в 1 квартале- 35 единиц                                                                                        во 2 квартале- 39 единиц                                                                                              в 3 квартале- 39 единиц                                                                                                  в 4 квартале- 35 единицы</t>
  </si>
  <si>
    <t>Контрольное событие 4: Замена и установка 150 дорожных знаков</t>
  </si>
  <si>
    <t>Выполнение контрольного события: Срок реализации контрольного события не наступил</t>
  </si>
  <si>
    <t>Выполнение контрольного события: Выполнено  квартальное содержания 7 световых объектов</t>
  </si>
  <si>
    <t>Контрольное событие 6: Обустройство 2 пешеходных переходов</t>
  </si>
  <si>
    <t>Контрольное событие 7: Изготовление (обновление) проектов организации дорожного движения на 100,0 км. автомобильных дорог</t>
  </si>
  <si>
    <t>Подпрограмма  «Развитие транспортной системы Ипатовского муниципального округа Ставропольского края»</t>
  </si>
  <si>
    <t>Контрольное событие 9: Выполнение ремонта 4,815 км. автомобильных дорог с асфальтобетонным покрытием</t>
  </si>
  <si>
    <t>Контрольное событие 10: Выполнение 1,50 км. ремонта автомобильных дорог в щебеночном исполнении</t>
  </si>
  <si>
    <t>Контрольное событие 11: Выполнение ремонта 0,70 км. тротуара</t>
  </si>
  <si>
    <t>Контрольное событие 12: Реализация инициативного проекта по ремонту тротуара по переулку Гуманитарный в г.Ипатово Ипатовского муниципального округа Ставропольского края</t>
  </si>
  <si>
    <t xml:space="preserve">Основное мероприятие: Реализация инициативных проектов
</t>
  </si>
  <si>
    <t>Сведения о ходе реализации основного мероприятия 10.2.4.,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</si>
  <si>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Осуществление дорожной деятельности в отношении автомобильных дорог общего пользования местного значения и искуственных сооружений на них
</t>
  </si>
  <si>
    <t>В рамках основного мероприятия предполагается разработка проектно-сметной документации; обеспечение транспортной безопасности на инженерных сооружениях. На реализацию мероприятия предусмотрены средства в сумме 5 651,00 тыс.руб. Денежные средства в отчетном периоде освоены на 13,9%</t>
  </si>
  <si>
    <t>Выполнение контрольного события:  Плановые проверки на автомобильном транспорте в отчетном периоде не проводились в связи с введением моратория на проверки</t>
  </si>
  <si>
    <t>29.03.2024/ 29.03.2024    28.06.2024/ 28.06.2024</t>
  </si>
  <si>
    <t>28.12.2024/ 28.06.2024</t>
  </si>
  <si>
    <t>Контрольное событие 13: Реализация инициативного проекта по ремонту участка тротуара по ул.Ленинградская 60В в г.Ипатово Ипатовского муниципального округа Ставропольского края</t>
  </si>
  <si>
    <t>Контрольное событие 14: Реализация инициативного проекта по устройству пешеходного спуска (тротуара к кладбищу) на пересечении ул.Объездная и ул.Чонгарская в г.Ипатово Ипатовского муниципального округа Ставропольского края</t>
  </si>
  <si>
    <t>Контрольное событие 15: Реализация инициативного проекта (Ремонту дороги по ул.Ленина в с.Лиман от пер. 60 лет  ВЛКСМ до пер.Комсомольский Ипатовского муниципального округа Ставропольского края)</t>
  </si>
  <si>
    <t>Контрольное событие 16: Реализация инициативного проекта (Ремонт тротуара по улице Виноградной и примыканию к улице Майданникова в поселке Винодельненский Ипатовского муниципального округа Ставропольского края)</t>
  </si>
  <si>
    <t>Контрольное событие 17: Реализация инициативного проекта (Ремонт тротуара по ул.60  лет СССР и ул.Школьная (от детского сада до д.8) в с.Добровольное Ипатовского муниципального округа Ставропольского края</t>
  </si>
  <si>
    <t>Контрольное событие 18: Реализация инициативного проекта (Выполнение работ по ремонту тротуара по ул.Мира в с.Тахта Ипатовского муниципального округа Ставропольского края)</t>
  </si>
  <si>
    <t>Контрольное событие 19: Изготовление проектно- сметной документации на реконструкцию и ремонт мостов</t>
  </si>
  <si>
    <t>Контрольное событие 20: Проведение 2 мероприятий по обеспечению транспортной безопасности объектов транспортной инфраструктуры</t>
  </si>
  <si>
    <t>Контрольное событие 21: Обслуживание 12 автобусных маршрутов</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</si>
  <si>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предусмотрены средства в сумме 13 358,08 тыс.руб. В отчетном периоде денежные средства освоены на 16,7%</t>
  </si>
  <si>
    <t>В рамках основного мероприятия предполагается проведение ремонта автомобильных дорог с асфальтобетонным покрытием, изготовление сметной документации; ремонт дорог в щебеночном исполнении; ремонт тротуаров. На реализацию мероприятия предусмотрены средства в сумме 453 196,23 тыс.руб. Кассовое исполнение составило 37,9%.</t>
  </si>
  <si>
    <t xml:space="preserve">Основное мероприятие: Проведение профилактических мероприятий на автомобильном транспорте и в дорожном хозяйстве
</t>
  </si>
  <si>
    <t>В рамках данного основного мероприятия предполагается проведение мероприятий, участие в конкурсах, связанных с безопасностью дорожного движения; укрепление учебно-материальной базы. На реализацию мероприятия за счет средств местного бюджета направлено 12,0 тыс.руб. В отчетном периоде денежные средства освоены на 5,7%</t>
  </si>
  <si>
    <t>28.12.2024/  28.06.2024</t>
  </si>
  <si>
    <t xml:space="preserve">Выполнение контрольного события: На официальных сайтах АИМО СК, отдела образования АИГО СК размещено 26  информационных материалов по повышению безопасности дорожного движения </t>
  </si>
  <si>
    <t>Выполнение контрольного события: В отчетном периоде проведено 74 мероприятие (викторины, конкурсы на знание правил дорожного движения учащимися общеобразовательных школ)</t>
  </si>
  <si>
    <t>В рамках основного мероприятия предполагается содержание автомобильных дорог, изготовление сметной документации; замена и установка дорожных знаков; установка и обслуживание светофоров; обустройство пешеходных переходов; разработка проектов организации дорожного движения. За счет средств местного бюджета на реализацию мероприятия направлено 16 953,87 тыс. руб. Кассовое освоение-88,8%. Выполнено зимнее содержание автомобильных дорог, ямочный ремонт асфальтобетонного покрытия, нанесение горизонтальной дорожной разметки.</t>
  </si>
  <si>
    <t>Выполнение контрольного события: В отчетном периоде произведена замена и установка 72 дорожных знака</t>
  </si>
  <si>
    <t xml:space="preserve">30.08.2024/  28.06.2024 </t>
  </si>
  <si>
    <t>Выполнение контрольного события: Обустроен пешеходный переход. Обустройство второго перехода запланировано на 3-4 кварталы текущего года</t>
  </si>
  <si>
    <t>30.09.2024/ 28.06.2024</t>
  </si>
  <si>
    <t xml:space="preserve">Выполнение контрольного события:  Проведена корректировка сметной документации на ремонт 4 автомобильных дорог. Разработана сметная документация  на ремонт автомобильной дороги по ул.Кирова в с.Кевсала, на строительство автомобильной дороги к детскому лагерю "Лесная сказка", обустройство 4 пешеходных переходов в с.Тахта, с.Лесная Дача, пос.Красочный, пос.Большевик. Выполняются работы по ремонту автомобильных дорог с асфальтобетонным покрытием с приведением их в нормативное состояние. </t>
  </si>
  <si>
    <t>Выполнение контрольного события: Инициативный проект реализован в полном объеме</t>
  </si>
  <si>
    <t>Выполнение контрольного события: Инициативный проект реализован в полном объеме. Оплата будет произведена в 3 квартале текущего года.</t>
  </si>
  <si>
    <t>Выполнение контрольного события: В отчетном периоде начаты работы по ремонт тротуара по ул.60  лет СССР и ул.Школьная (от детского сада до д.8) в с.Добровольное</t>
  </si>
  <si>
    <t>Выполнение контрольного события: Инициативный проект реализован в полном объеме. Произведен ремонт тротуара на 0,5 км.</t>
  </si>
  <si>
    <t>03.07.2024/ -</t>
  </si>
  <si>
    <t>01.11.2024/ -</t>
  </si>
  <si>
    <t>Выполнение контрольного события: Произведена оплата проведения государственной экспертизы проектно- изыскательных работ на ремонт моста по ул.Торговая в с.Кевсала</t>
  </si>
  <si>
    <t>Выполнение контрольного события:  В отчетном периоде осуществлялось обслуживание 7 автобусных маршрутов</t>
  </si>
  <si>
    <t>01.07.2024/ 28.06.2024</t>
  </si>
  <si>
    <t>01.07.2023/ 15.04.2024</t>
  </si>
  <si>
    <t>01.07.2024/ 28.05.2024</t>
  </si>
  <si>
    <t>28.12.2024/ 07.02.2024</t>
  </si>
  <si>
    <t xml:space="preserve">Программа "Развитие транспортной системы и обеспечение безопасности дорожного движения Ипатовского муниципального округа Ставропольского края" </t>
  </si>
  <si>
    <t>1.</t>
  </si>
  <si>
    <t>1.4.</t>
  </si>
  <si>
    <t>2.</t>
  </si>
  <si>
    <t>2.4.</t>
  </si>
  <si>
    <t>Мониторинг реализации Программы</t>
  </si>
  <si>
    <t>Наименование Программы: "Развитие транспортной системы и обеспечение безопасности дорожного движения Ипатовского муниципального округа Ставропольского края"</t>
  </si>
  <si>
    <t>Ответственный исполнитель: управление по работе с территориями администрации Ипатовского муниципального округа Ставропольского края</t>
  </si>
  <si>
    <t>Отчетный период: январь-июнь 2024 года</t>
  </si>
</sst>
</file>

<file path=xl/styles.xml><?xml version="1.0" encoding="utf-8"?>
<styleSheet xmlns="http://schemas.openxmlformats.org/spreadsheetml/2006/main">
  <fonts count="10">
    <font>
      <sz val="11"/>
      <color theme="1"/>
      <name val="Calibri"/>
      <family val="2"/>
      <charset val="204"/>
      <scheme val="minor"/>
    </font>
    <font>
      <sz val="9"/>
      <color theme="1"/>
      <name val="Times New Roman"/>
      <family val="1"/>
      <charset val="204"/>
    </font>
    <font>
      <sz val="10"/>
      <name val="Arial"/>
      <family val="2"/>
      <charset val="204"/>
    </font>
    <font>
      <sz val="9"/>
      <name val="Times New Roman"/>
      <family val="1"/>
      <charset val="204"/>
    </font>
    <font>
      <b/>
      <sz val="9"/>
      <name val="Times New Roman"/>
      <family val="1"/>
      <charset val="204"/>
    </font>
    <font>
      <sz val="9"/>
      <color rgb="FF000000"/>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68">
    <xf numFmtId="0" fontId="0" fillId="0" borderId="0" xfId="0"/>
    <xf numFmtId="2" fontId="0" fillId="0" borderId="0" xfId="0" applyNumberFormat="1"/>
    <xf numFmtId="0" fontId="0" fillId="0" borderId="0" xfId="0" applyAlignment="1"/>
    <xf numFmtId="0" fontId="6" fillId="0" borderId="0" xfId="0" applyFont="1" applyFill="1"/>
    <xf numFmtId="0" fontId="7" fillId="0" borderId="0" xfId="0" applyFont="1" applyFill="1"/>
    <xf numFmtId="0" fontId="6" fillId="0" borderId="0" xfId="0" applyFont="1" applyFill="1" applyAlignment="1"/>
    <xf numFmtId="0" fontId="7" fillId="0" borderId="0" xfId="0" applyFont="1" applyFill="1" applyAlignment="1"/>
    <xf numFmtId="0" fontId="0" fillId="0" borderId="0" xfId="0" applyFill="1"/>
    <xf numFmtId="0" fontId="1" fillId="0" borderId="1" xfId="0" applyFont="1" applyFill="1" applyBorder="1" applyAlignment="1">
      <alignment horizontal="center" vertical="top"/>
    </xf>
    <xf numFmtId="0" fontId="3" fillId="0" borderId="1" xfId="0" applyFont="1" applyFill="1" applyBorder="1" applyAlignment="1">
      <alignment vertical="top" wrapText="1"/>
    </xf>
    <xf numFmtId="0" fontId="3" fillId="0" borderId="1" xfId="0" applyFont="1" applyFill="1" applyBorder="1" applyAlignment="1">
      <alignment vertical="top"/>
    </xf>
    <xf numFmtId="49"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8" fillId="0" borderId="1" xfId="0" applyFont="1" applyFill="1" applyBorder="1" applyAlignment="1">
      <alignmen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0" borderId="1" xfId="0" applyFont="1" applyFill="1" applyBorder="1" applyAlignment="1">
      <alignment horizontal="left" vertical="top" wrapText="1"/>
    </xf>
    <xf numFmtId="4" fontId="0" fillId="0" borderId="0" xfId="0" applyNumberFormat="1" applyFill="1"/>
    <xf numFmtId="0" fontId="8"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vertical="top"/>
    </xf>
    <xf numFmtId="2" fontId="4" fillId="0" borderId="1" xfId="0" applyNumberFormat="1" applyFont="1" applyFill="1" applyBorder="1" applyAlignment="1">
      <alignment horizontal="center" vertical="center"/>
    </xf>
    <xf numFmtId="0" fontId="9" fillId="0" borderId="1" xfId="0" applyFont="1" applyFill="1" applyBorder="1" applyAlignment="1">
      <alignment vertical="top" wrapText="1"/>
    </xf>
    <xf numFmtId="0" fontId="3" fillId="0" borderId="4" xfId="0" applyFont="1" applyFill="1" applyBorder="1" applyAlignment="1">
      <alignment horizontal="left" vertical="top" wrapText="1"/>
    </xf>
    <xf numFmtId="0" fontId="8" fillId="0" borderId="1" xfId="0" applyFont="1" applyFill="1" applyBorder="1" applyAlignment="1">
      <alignment wrapText="1"/>
    </xf>
    <xf numFmtId="0" fontId="3" fillId="0" borderId="4" xfId="0" applyFont="1" applyFill="1" applyBorder="1" applyAlignment="1">
      <alignment horizontal="left" vertical="top" wrapText="1"/>
    </xf>
    <xf numFmtId="0" fontId="3" fillId="0" borderId="5" xfId="0" applyFont="1" applyFill="1" applyBorder="1" applyAlignment="1">
      <alignmen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8" fillId="0" borderId="5" xfId="0" applyFont="1" applyFill="1" applyBorder="1" applyAlignment="1">
      <alignment wrapText="1"/>
    </xf>
    <xf numFmtId="0" fontId="8" fillId="0" borderId="6" xfId="0" applyFont="1" applyFill="1" applyBorder="1" applyAlignment="1">
      <alignment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2" fontId="3" fillId="0" borderId="4"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9" fillId="0" borderId="5" xfId="0" applyFont="1" applyFill="1" applyBorder="1" applyAlignment="1">
      <alignment wrapText="1"/>
    </xf>
    <xf numFmtId="0" fontId="9" fillId="0" borderId="6" xfId="0" applyFont="1" applyFill="1" applyBorder="1" applyAlignment="1">
      <alignment wrapText="1"/>
    </xf>
    <xf numFmtId="0" fontId="0" fillId="0" borderId="8" xfId="0" applyFill="1" applyBorder="1" applyAlignment="1">
      <alignment horizontal="center"/>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8" fillId="0" borderId="8" xfId="0" applyFont="1" applyFill="1" applyBorder="1" applyAlignment="1">
      <alignment horizontal="center" vertical="top"/>
    </xf>
    <xf numFmtId="0" fontId="8" fillId="0" borderId="9" xfId="0" applyFont="1" applyFill="1" applyBorder="1" applyAlignment="1">
      <alignment horizontal="center" vertical="top"/>
    </xf>
    <xf numFmtId="0" fontId="6" fillId="0" borderId="0" xfId="0" applyFont="1"/>
  </cellXfs>
  <cellStyles count="2">
    <cellStyle name="Обычный" xfId="0" builtinId="0"/>
    <cellStyle name="Обычный_ПРИЛОЖЕНИЕ №3, № 4 предельные объемы 20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133350</xdr:rowOff>
    </xdr:from>
    <xdr:to>
      <xdr:col>1</xdr:col>
      <xdr:colOff>200025</xdr:colOff>
      <xdr:row>8</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85"/>
  <sheetViews>
    <sheetView tabSelected="1" zoomScale="93" zoomScaleNormal="93" zoomScalePageLayoutView="96" workbookViewId="0">
      <selection activeCell="M16" sqref="M16"/>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 min="13" max="13" width="10.7109375" bestFit="1" customWidth="1"/>
  </cols>
  <sheetData>
    <row r="2" spans="1:11">
      <c r="A2" s="67"/>
      <c r="B2" s="67" t="s">
        <v>103</v>
      </c>
      <c r="C2" s="67"/>
      <c r="D2" s="67"/>
      <c r="E2" s="67"/>
      <c r="F2" s="67"/>
      <c r="G2" s="67"/>
      <c r="H2" s="67"/>
      <c r="I2" s="67"/>
      <c r="J2" s="67"/>
    </row>
    <row r="3" spans="1:11">
      <c r="A3" s="67"/>
      <c r="B3" s="67"/>
      <c r="C3" s="67"/>
      <c r="D3" s="67"/>
      <c r="E3" s="67"/>
      <c r="F3" s="67"/>
      <c r="G3" s="67"/>
      <c r="H3" s="67"/>
      <c r="I3" s="67"/>
      <c r="J3" s="67"/>
    </row>
    <row r="4" spans="1:11">
      <c r="A4" s="67" t="s">
        <v>104</v>
      </c>
      <c r="B4" s="67"/>
      <c r="C4" s="67"/>
      <c r="D4" s="67"/>
      <c r="E4" s="67"/>
      <c r="F4" s="67"/>
      <c r="G4" s="67"/>
      <c r="H4" s="67"/>
      <c r="I4" s="67"/>
      <c r="J4" s="67"/>
    </row>
    <row r="5" spans="1:11">
      <c r="A5" s="67"/>
      <c r="B5" s="67"/>
      <c r="C5" s="67"/>
      <c r="D5" s="67"/>
      <c r="E5" s="67"/>
      <c r="F5" s="67"/>
      <c r="G5" s="67"/>
      <c r="H5" s="67"/>
      <c r="I5" s="67"/>
      <c r="J5" s="67"/>
    </row>
    <row r="6" spans="1:11">
      <c r="A6" s="67" t="s">
        <v>106</v>
      </c>
      <c r="B6" s="67"/>
      <c r="C6" s="67"/>
      <c r="D6" s="67"/>
      <c r="E6" s="67"/>
      <c r="F6" s="67"/>
      <c r="G6" s="67"/>
      <c r="H6" s="67"/>
      <c r="I6" s="67"/>
      <c r="J6" s="67"/>
    </row>
    <row r="7" spans="1:11" ht="11.25" customHeight="1">
      <c r="A7" s="3"/>
      <c r="B7" s="3"/>
      <c r="C7" s="3"/>
      <c r="D7" s="4"/>
      <c r="E7" s="4"/>
      <c r="F7" s="4"/>
      <c r="G7" s="4"/>
      <c r="H7" s="4"/>
      <c r="I7" s="4"/>
      <c r="J7" s="4"/>
    </row>
    <row r="8" spans="1:11" ht="12" customHeight="1">
      <c r="A8" s="5" t="s">
        <v>105</v>
      </c>
      <c r="B8" s="5"/>
      <c r="C8" s="5"/>
      <c r="D8" s="6"/>
      <c r="E8" s="6"/>
      <c r="F8" s="4"/>
      <c r="G8" s="4"/>
      <c r="H8" s="6"/>
      <c r="I8" s="6"/>
      <c r="J8" s="6"/>
      <c r="K8" s="2"/>
    </row>
    <row r="9" spans="1:11" ht="12.75" customHeight="1">
      <c r="A9" s="5"/>
      <c r="B9" s="5"/>
      <c r="C9" s="5"/>
      <c r="D9" s="6"/>
      <c r="E9" s="6"/>
      <c r="F9" s="4"/>
      <c r="G9" s="4"/>
      <c r="H9" s="6"/>
      <c r="I9" s="6"/>
      <c r="J9" s="6"/>
      <c r="K9" s="2"/>
    </row>
    <row r="10" spans="1:11">
      <c r="A10" s="3"/>
      <c r="B10" s="3"/>
      <c r="C10" s="3"/>
      <c r="D10" s="3"/>
      <c r="E10" s="3"/>
      <c r="F10" s="5"/>
      <c r="G10" s="3"/>
      <c r="H10" s="3"/>
      <c r="I10" s="3"/>
      <c r="J10" s="3"/>
    </row>
    <row r="11" spans="1:11" ht="15" customHeight="1">
      <c r="A11" s="57" t="s">
        <v>0</v>
      </c>
      <c r="B11" s="54" t="s">
        <v>27</v>
      </c>
      <c r="C11" s="54" t="s">
        <v>17</v>
      </c>
      <c r="D11" s="60" t="s">
        <v>1</v>
      </c>
      <c r="E11" s="61"/>
      <c r="F11" s="61"/>
      <c r="G11" s="61"/>
      <c r="H11" s="61"/>
      <c r="I11" s="61"/>
      <c r="J11" s="62"/>
    </row>
    <row r="12" spans="1:11" ht="14.25" customHeight="1">
      <c r="A12" s="58"/>
      <c r="B12" s="55"/>
      <c r="C12" s="55"/>
      <c r="D12" s="54" t="s">
        <v>2</v>
      </c>
      <c r="E12" s="64" t="s">
        <v>3</v>
      </c>
      <c r="F12" s="65"/>
      <c r="G12" s="66"/>
      <c r="H12" s="54" t="s">
        <v>18</v>
      </c>
      <c r="I12" s="54" t="s">
        <v>16</v>
      </c>
      <c r="J12" s="63" t="s">
        <v>19</v>
      </c>
      <c r="K12" s="1"/>
    </row>
    <row r="13" spans="1:11" ht="67.5" customHeight="1">
      <c r="A13" s="59"/>
      <c r="B13" s="56"/>
      <c r="C13" s="56"/>
      <c r="D13" s="56"/>
      <c r="E13" s="21" t="s">
        <v>15</v>
      </c>
      <c r="F13" s="21" t="s">
        <v>4</v>
      </c>
      <c r="G13" s="21" t="s">
        <v>5</v>
      </c>
      <c r="H13" s="59"/>
      <c r="I13" s="56"/>
      <c r="J13" s="63"/>
      <c r="K13" s="19"/>
    </row>
    <row r="14" spans="1:11">
      <c r="A14" s="8">
        <v>1</v>
      </c>
      <c r="B14" s="8">
        <v>2</v>
      </c>
      <c r="C14" s="8">
        <v>3</v>
      </c>
      <c r="D14" s="8">
        <v>4</v>
      </c>
      <c r="E14" s="8">
        <v>5</v>
      </c>
      <c r="F14" s="8">
        <v>6</v>
      </c>
      <c r="G14" s="8">
        <v>7</v>
      </c>
      <c r="H14" s="8">
        <v>8</v>
      </c>
      <c r="I14" s="8">
        <v>9</v>
      </c>
      <c r="J14" s="8">
        <v>10</v>
      </c>
      <c r="K14" s="1"/>
    </row>
    <row r="15" spans="1:11" ht="15" customHeight="1">
      <c r="A15" s="32" t="s">
        <v>98</v>
      </c>
      <c r="B15" s="33"/>
      <c r="C15" s="33"/>
      <c r="D15" s="33"/>
      <c r="E15" s="33"/>
      <c r="F15" s="33"/>
      <c r="G15" s="33"/>
      <c r="H15" s="33"/>
      <c r="I15" s="33"/>
      <c r="J15" s="34"/>
    </row>
    <row r="16" spans="1:11" ht="37.5" customHeight="1">
      <c r="A16" s="22" t="s">
        <v>99</v>
      </c>
      <c r="B16" s="17" t="s">
        <v>42</v>
      </c>
      <c r="C16" s="13"/>
      <c r="D16" s="23">
        <f>D22+D27</f>
        <v>15061.550000000001</v>
      </c>
      <c r="E16" s="23">
        <f>E17+E22+E27+E40</f>
        <v>0</v>
      </c>
      <c r="F16" s="23">
        <f>F17+F22+F27+F40</f>
        <v>0</v>
      </c>
      <c r="G16" s="23">
        <f>G17+G22+G27+G40</f>
        <v>0</v>
      </c>
      <c r="H16" s="23">
        <f>H17+H22+H27+H40</f>
        <v>0</v>
      </c>
      <c r="I16" s="23">
        <f>I17+I22+I27+I40</f>
        <v>0</v>
      </c>
      <c r="J16" s="23">
        <f>D16+H16</f>
        <v>15061.550000000001</v>
      </c>
      <c r="K16" s="1"/>
    </row>
    <row r="17" spans="1:11" ht="25.5" customHeight="1">
      <c r="A17" s="10" t="s">
        <v>6</v>
      </c>
      <c r="B17" s="9" t="s">
        <v>13</v>
      </c>
      <c r="C17" s="11"/>
      <c r="D17" s="45" t="s">
        <v>11</v>
      </c>
      <c r="E17" s="46"/>
      <c r="F17" s="46"/>
      <c r="G17" s="46"/>
      <c r="H17" s="46"/>
      <c r="I17" s="46"/>
      <c r="J17" s="47"/>
    </row>
    <row r="18" spans="1:11" ht="16.5" customHeight="1">
      <c r="A18" s="35" t="s">
        <v>20</v>
      </c>
      <c r="B18" s="35"/>
      <c r="C18" s="35"/>
      <c r="D18" s="35"/>
      <c r="E18" s="35"/>
      <c r="F18" s="35"/>
      <c r="G18" s="35"/>
      <c r="H18" s="35"/>
      <c r="I18" s="35"/>
      <c r="J18" s="36"/>
    </row>
    <row r="19" spans="1:11" ht="51.75" customHeight="1">
      <c r="A19" s="35" t="s">
        <v>43</v>
      </c>
      <c r="B19" s="41"/>
      <c r="C19" s="41"/>
      <c r="D19" s="41"/>
      <c r="E19" s="41"/>
      <c r="F19" s="41"/>
      <c r="G19" s="41"/>
      <c r="H19" s="41"/>
      <c r="I19" s="41"/>
      <c r="J19" s="42"/>
    </row>
    <row r="20" spans="1:11" ht="74.25" customHeight="1">
      <c r="A20" s="14"/>
      <c r="B20" s="18" t="s">
        <v>44</v>
      </c>
      <c r="C20" s="11" t="s">
        <v>62</v>
      </c>
      <c r="D20" s="15"/>
      <c r="E20" s="15"/>
      <c r="F20" s="15"/>
      <c r="G20" s="15"/>
      <c r="H20" s="15"/>
      <c r="I20" s="15"/>
      <c r="J20" s="15"/>
    </row>
    <row r="21" spans="1:11" ht="15" customHeight="1">
      <c r="A21" s="30" t="s">
        <v>78</v>
      </c>
      <c r="B21" s="39"/>
      <c r="C21" s="39"/>
      <c r="D21" s="39"/>
      <c r="E21" s="39"/>
      <c r="F21" s="39"/>
      <c r="G21" s="39"/>
      <c r="H21" s="39"/>
      <c r="I21" s="39"/>
      <c r="J21" s="40"/>
    </row>
    <row r="22" spans="1:11" ht="35.25" customHeight="1">
      <c r="A22" s="10" t="s">
        <v>7</v>
      </c>
      <c r="B22" s="9" t="s">
        <v>45</v>
      </c>
      <c r="C22" s="11"/>
      <c r="D22" s="12">
        <v>0.68</v>
      </c>
      <c r="E22" s="12">
        <v>0</v>
      </c>
      <c r="F22" s="12">
        <v>0</v>
      </c>
      <c r="G22" s="12">
        <v>0</v>
      </c>
      <c r="H22" s="12">
        <v>0</v>
      </c>
      <c r="I22" s="12">
        <v>0</v>
      </c>
      <c r="J22" s="12">
        <f>D22+H22</f>
        <v>0.68</v>
      </c>
      <c r="K22" s="7"/>
    </row>
    <row r="23" spans="1:11" ht="15.75" customHeight="1">
      <c r="A23" s="35" t="s">
        <v>21</v>
      </c>
      <c r="B23" s="35"/>
      <c r="C23" s="35"/>
      <c r="D23" s="35"/>
      <c r="E23" s="35"/>
      <c r="F23" s="35"/>
      <c r="G23" s="35"/>
      <c r="H23" s="35"/>
      <c r="I23" s="35"/>
      <c r="J23" s="36"/>
    </row>
    <row r="24" spans="1:11" ht="27" customHeight="1">
      <c r="A24" s="35" t="s">
        <v>76</v>
      </c>
      <c r="B24" s="41"/>
      <c r="C24" s="41"/>
      <c r="D24" s="41"/>
      <c r="E24" s="41"/>
      <c r="F24" s="41"/>
      <c r="G24" s="41"/>
      <c r="H24" s="41"/>
      <c r="I24" s="41"/>
      <c r="J24" s="42"/>
    </row>
    <row r="25" spans="1:11" ht="73.5" customHeight="1">
      <c r="A25" s="14"/>
      <c r="B25" s="14" t="s">
        <v>46</v>
      </c>
      <c r="C25" s="11" t="s">
        <v>62</v>
      </c>
      <c r="D25" s="15"/>
      <c r="E25" s="15"/>
      <c r="F25" s="15"/>
      <c r="G25" s="15"/>
      <c r="H25" s="15"/>
      <c r="I25" s="15"/>
      <c r="J25" s="15"/>
    </row>
    <row r="26" spans="1:11" ht="15" customHeight="1">
      <c r="A26" s="29" t="s">
        <v>79</v>
      </c>
      <c r="B26" s="39"/>
      <c r="C26" s="39"/>
      <c r="D26" s="39"/>
      <c r="E26" s="39"/>
      <c r="F26" s="39"/>
      <c r="G26" s="39"/>
      <c r="H26" s="39"/>
      <c r="I26" s="39"/>
      <c r="J26" s="40"/>
    </row>
    <row r="27" spans="1:11" ht="25.5" customHeight="1">
      <c r="A27" s="10" t="s">
        <v>8</v>
      </c>
      <c r="B27" s="9" t="s">
        <v>22</v>
      </c>
      <c r="C27" s="11"/>
      <c r="D27" s="12">
        <v>15060.87</v>
      </c>
      <c r="E27" s="12">
        <v>0</v>
      </c>
      <c r="F27" s="12">
        <v>0</v>
      </c>
      <c r="G27" s="12">
        <v>0</v>
      </c>
      <c r="H27" s="12">
        <v>0</v>
      </c>
      <c r="I27" s="12">
        <v>0</v>
      </c>
      <c r="J27" s="12">
        <f>D27+H27</f>
        <v>15060.87</v>
      </c>
    </row>
    <row r="28" spans="1:11" ht="17.25" customHeight="1">
      <c r="A28" s="35" t="s">
        <v>23</v>
      </c>
      <c r="B28" s="35"/>
      <c r="C28" s="35"/>
      <c r="D28" s="35"/>
      <c r="E28" s="35"/>
      <c r="F28" s="35"/>
      <c r="G28" s="35"/>
      <c r="H28" s="35"/>
      <c r="I28" s="35"/>
      <c r="J28" s="36"/>
    </row>
    <row r="29" spans="1:11" ht="37.5" customHeight="1">
      <c r="A29" s="28" t="s">
        <v>80</v>
      </c>
      <c r="B29" s="43"/>
      <c r="C29" s="43"/>
      <c r="D29" s="43"/>
      <c r="E29" s="43"/>
      <c r="F29" s="43"/>
      <c r="G29" s="43"/>
      <c r="H29" s="43"/>
      <c r="I29" s="43"/>
      <c r="J29" s="44"/>
    </row>
    <row r="30" spans="1:11" ht="15" customHeight="1">
      <c r="A30" s="14"/>
      <c r="B30" s="14" t="s">
        <v>28</v>
      </c>
      <c r="C30" s="11" t="s">
        <v>38</v>
      </c>
      <c r="D30" s="15"/>
      <c r="E30" s="15"/>
      <c r="F30" s="15"/>
      <c r="G30" s="15"/>
      <c r="H30" s="15"/>
      <c r="I30" s="15"/>
      <c r="J30" s="15"/>
    </row>
    <row r="31" spans="1:11" ht="14.25" customHeight="1">
      <c r="A31" s="29" t="s">
        <v>48</v>
      </c>
      <c r="B31" s="39"/>
      <c r="C31" s="39"/>
      <c r="D31" s="39"/>
      <c r="E31" s="39"/>
      <c r="F31" s="39"/>
      <c r="G31" s="39"/>
      <c r="H31" s="39"/>
      <c r="I31" s="39"/>
      <c r="J31" s="40"/>
    </row>
    <row r="32" spans="1:11" ht="23.25" customHeight="1">
      <c r="A32" s="16"/>
      <c r="B32" s="14" t="s">
        <v>47</v>
      </c>
      <c r="C32" s="11" t="s">
        <v>63</v>
      </c>
      <c r="D32" s="20"/>
      <c r="E32" s="20"/>
      <c r="F32" s="20"/>
      <c r="G32" s="20"/>
      <c r="H32" s="20"/>
      <c r="I32" s="20"/>
      <c r="J32" s="20"/>
    </row>
    <row r="33" spans="1:11" ht="12.75" customHeight="1">
      <c r="A33" s="29" t="s">
        <v>81</v>
      </c>
      <c r="B33" s="39"/>
      <c r="C33" s="39"/>
      <c r="D33" s="39"/>
      <c r="E33" s="39"/>
      <c r="F33" s="39"/>
      <c r="G33" s="39"/>
      <c r="H33" s="39"/>
      <c r="I33" s="39"/>
      <c r="J33" s="40"/>
    </row>
    <row r="34" spans="1:11" ht="24" customHeight="1">
      <c r="A34" s="16"/>
      <c r="B34" s="14" t="s">
        <v>34</v>
      </c>
      <c r="C34" s="11" t="s">
        <v>77</v>
      </c>
      <c r="D34" s="20"/>
      <c r="E34" s="20"/>
      <c r="F34" s="20"/>
      <c r="G34" s="20"/>
      <c r="H34" s="20"/>
      <c r="I34" s="20"/>
      <c r="J34" s="20"/>
    </row>
    <row r="35" spans="1:11" ht="12.75" customHeight="1">
      <c r="A35" s="29" t="s">
        <v>49</v>
      </c>
      <c r="B35" s="39"/>
      <c r="C35" s="39"/>
      <c r="D35" s="39"/>
      <c r="E35" s="39"/>
      <c r="F35" s="39"/>
      <c r="G35" s="39"/>
      <c r="H35" s="39"/>
      <c r="I35" s="39"/>
      <c r="J35" s="40"/>
    </row>
    <row r="36" spans="1:11" ht="27" customHeight="1">
      <c r="A36" s="25"/>
      <c r="B36" s="14" t="s">
        <v>50</v>
      </c>
      <c r="C36" s="11" t="s">
        <v>82</v>
      </c>
      <c r="D36" s="20"/>
      <c r="E36" s="20"/>
      <c r="F36" s="20"/>
      <c r="G36" s="20"/>
      <c r="H36" s="20"/>
      <c r="I36" s="20"/>
      <c r="J36" s="20"/>
    </row>
    <row r="37" spans="1:11" ht="15" customHeight="1">
      <c r="A37" s="29" t="s">
        <v>83</v>
      </c>
      <c r="B37" s="39"/>
      <c r="C37" s="39"/>
      <c r="D37" s="39"/>
      <c r="E37" s="39"/>
      <c r="F37" s="39"/>
      <c r="G37" s="39"/>
      <c r="H37" s="39"/>
      <c r="I37" s="39"/>
      <c r="J37" s="40"/>
    </row>
    <row r="38" spans="1:11" ht="25.5" customHeight="1">
      <c r="A38" s="16"/>
      <c r="B38" s="14" t="s">
        <v>51</v>
      </c>
      <c r="C38" s="11" t="s">
        <v>38</v>
      </c>
      <c r="D38" s="20"/>
      <c r="E38" s="20"/>
      <c r="F38" s="20"/>
      <c r="G38" s="20"/>
      <c r="H38" s="20"/>
      <c r="I38" s="20"/>
      <c r="J38" s="20"/>
    </row>
    <row r="39" spans="1:11" ht="15.75" customHeight="1">
      <c r="A39" s="29" t="s">
        <v>29</v>
      </c>
      <c r="B39" s="37"/>
      <c r="C39" s="37"/>
      <c r="D39" s="37"/>
      <c r="E39" s="37"/>
      <c r="F39" s="37"/>
      <c r="G39" s="37"/>
      <c r="H39" s="37"/>
      <c r="I39" s="37"/>
      <c r="J39" s="38"/>
      <c r="K39" s="1"/>
    </row>
    <row r="40" spans="1:11" ht="25.5" customHeight="1">
      <c r="A40" s="10" t="s">
        <v>100</v>
      </c>
      <c r="B40" s="9" t="s">
        <v>75</v>
      </c>
      <c r="C40" s="11"/>
      <c r="D40" s="48" t="s">
        <v>12</v>
      </c>
      <c r="E40" s="49"/>
      <c r="F40" s="49"/>
      <c r="G40" s="49"/>
      <c r="H40" s="49"/>
      <c r="I40" s="49"/>
      <c r="J40" s="50"/>
    </row>
    <row r="41" spans="1:11" ht="15.75" customHeight="1">
      <c r="A41" s="35" t="s">
        <v>24</v>
      </c>
      <c r="B41" s="35"/>
      <c r="C41" s="35"/>
      <c r="D41" s="35"/>
      <c r="E41" s="35"/>
      <c r="F41" s="35"/>
      <c r="G41" s="35"/>
      <c r="H41" s="35"/>
      <c r="I41" s="35"/>
      <c r="J41" s="36"/>
    </row>
    <row r="42" spans="1:11" ht="27" customHeight="1">
      <c r="A42" s="35" t="s">
        <v>26</v>
      </c>
      <c r="B42" s="41"/>
      <c r="C42" s="41"/>
      <c r="D42" s="41"/>
      <c r="E42" s="41"/>
      <c r="F42" s="41"/>
      <c r="G42" s="41"/>
      <c r="H42" s="41"/>
      <c r="I42" s="41"/>
      <c r="J42" s="42"/>
    </row>
    <row r="43" spans="1:11" ht="25.5" customHeight="1">
      <c r="A43" s="14"/>
      <c r="B43" s="14" t="s">
        <v>30</v>
      </c>
      <c r="C43" s="11" t="s">
        <v>38</v>
      </c>
      <c r="D43" s="15"/>
      <c r="E43" s="15"/>
      <c r="F43" s="15"/>
      <c r="G43" s="15"/>
      <c r="H43" s="15"/>
      <c r="I43" s="15"/>
      <c r="J43" s="15"/>
    </row>
    <row r="44" spans="1:11" ht="15" customHeight="1">
      <c r="A44" s="29" t="s">
        <v>61</v>
      </c>
      <c r="B44" s="37"/>
      <c r="C44" s="37"/>
      <c r="D44" s="37"/>
      <c r="E44" s="37"/>
      <c r="F44" s="37"/>
      <c r="G44" s="37"/>
      <c r="H44" s="37"/>
      <c r="I44" s="37"/>
      <c r="J44" s="38"/>
    </row>
    <row r="45" spans="1:11" ht="24" customHeight="1">
      <c r="A45" s="22" t="s">
        <v>101</v>
      </c>
      <c r="B45" s="17" t="s">
        <v>52</v>
      </c>
      <c r="C45" s="13"/>
      <c r="D45" s="23">
        <f t="shared" ref="D45:J45" si="0">D46+D57+D72</f>
        <v>174778.53</v>
      </c>
      <c r="E45" s="23">
        <f t="shared" si="0"/>
        <v>278.17</v>
      </c>
      <c r="F45" s="23">
        <f t="shared" si="0"/>
        <v>0</v>
      </c>
      <c r="G45" s="23">
        <f t="shared" si="0"/>
        <v>163430.01999999999</v>
      </c>
      <c r="H45" s="23">
        <f t="shared" si="0"/>
        <v>0</v>
      </c>
      <c r="I45" s="23">
        <f t="shared" si="0"/>
        <v>0</v>
      </c>
      <c r="J45" s="23">
        <f t="shared" si="0"/>
        <v>174778.53</v>
      </c>
    </row>
    <row r="46" spans="1:11" ht="15.75" customHeight="1">
      <c r="A46" s="10" t="s">
        <v>9</v>
      </c>
      <c r="B46" s="9" t="s">
        <v>14</v>
      </c>
      <c r="C46" s="11"/>
      <c r="D46" s="12">
        <v>171760.17</v>
      </c>
      <c r="E46" s="12">
        <v>8.17</v>
      </c>
      <c r="F46" s="12">
        <v>0</v>
      </c>
      <c r="G46" s="12">
        <v>161976.54999999999</v>
      </c>
      <c r="H46" s="12">
        <v>0</v>
      </c>
      <c r="I46" s="12">
        <v>0</v>
      </c>
      <c r="J46" s="12">
        <f>D46+H46</f>
        <v>171760.17</v>
      </c>
    </row>
    <row r="47" spans="1:11" ht="15.75" customHeight="1">
      <c r="A47" s="35" t="s">
        <v>25</v>
      </c>
      <c r="B47" s="35"/>
      <c r="C47" s="35"/>
      <c r="D47" s="35"/>
      <c r="E47" s="35"/>
      <c r="F47" s="35"/>
      <c r="G47" s="35"/>
      <c r="H47" s="35"/>
      <c r="I47" s="35"/>
      <c r="J47" s="36"/>
    </row>
    <row r="48" spans="1:11" ht="24.75" customHeight="1">
      <c r="A48" s="35" t="s">
        <v>74</v>
      </c>
      <c r="B48" s="41"/>
      <c r="C48" s="41"/>
      <c r="D48" s="41"/>
      <c r="E48" s="41"/>
      <c r="F48" s="41"/>
      <c r="G48" s="41"/>
      <c r="H48" s="41"/>
      <c r="I48" s="41"/>
      <c r="J48" s="42"/>
    </row>
    <row r="49" spans="1:10" ht="24" customHeight="1">
      <c r="A49" s="9"/>
      <c r="B49" s="9" t="s">
        <v>53</v>
      </c>
      <c r="C49" s="11" t="s">
        <v>84</v>
      </c>
      <c r="D49" s="24"/>
      <c r="E49" s="24"/>
      <c r="F49" s="24"/>
      <c r="G49" s="24"/>
      <c r="H49" s="24"/>
      <c r="I49" s="24"/>
      <c r="J49" s="24"/>
    </row>
    <row r="50" spans="1:10" ht="39.75" customHeight="1">
      <c r="A50" s="29" t="s">
        <v>85</v>
      </c>
      <c r="B50" s="51"/>
      <c r="C50" s="51"/>
      <c r="D50" s="51"/>
      <c r="E50" s="51"/>
      <c r="F50" s="51"/>
      <c r="G50" s="51"/>
      <c r="H50" s="51"/>
      <c r="I50" s="51"/>
      <c r="J50" s="52"/>
    </row>
    <row r="51" spans="1:10" ht="26.25" customHeight="1">
      <c r="A51" s="16"/>
      <c r="B51" s="14" t="s">
        <v>54</v>
      </c>
      <c r="C51" s="11" t="s">
        <v>38</v>
      </c>
      <c r="D51" s="26"/>
      <c r="E51" s="26"/>
      <c r="F51" s="26"/>
      <c r="G51" s="26"/>
      <c r="H51" s="26"/>
      <c r="I51" s="26"/>
      <c r="J51" s="26"/>
    </row>
    <row r="52" spans="1:10" ht="15" customHeight="1">
      <c r="A52" s="29" t="s">
        <v>37</v>
      </c>
      <c r="B52" s="37"/>
      <c r="C52" s="37"/>
      <c r="D52" s="37"/>
      <c r="E52" s="37"/>
      <c r="F52" s="37"/>
      <c r="G52" s="37"/>
      <c r="H52" s="37"/>
      <c r="I52" s="37"/>
      <c r="J52" s="38"/>
    </row>
    <row r="53" spans="1:10" ht="13.5" customHeight="1">
      <c r="A53" s="16"/>
      <c r="B53" s="14" t="s">
        <v>55</v>
      </c>
      <c r="C53" s="11" t="s">
        <v>39</v>
      </c>
      <c r="D53" s="26"/>
      <c r="E53" s="26"/>
      <c r="F53" s="26"/>
      <c r="G53" s="26"/>
      <c r="H53" s="26"/>
      <c r="I53" s="26"/>
      <c r="J53" s="26"/>
    </row>
    <row r="54" spans="1:10" ht="15" customHeight="1">
      <c r="A54" s="29" t="s">
        <v>37</v>
      </c>
      <c r="B54" s="37"/>
      <c r="C54" s="37"/>
      <c r="D54" s="37"/>
      <c r="E54" s="37"/>
      <c r="F54" s="37"/>
      <c r="G54" s="37"/>
      <c r="H54" s="37"/>
      <c r="I54" s="37"/>
      <c r="J54" s="38"/>
    </row>
    <row r="55" spans="1:10" ht="37.5" customHeight="1">
      <c r="A55" s="16"/>
      <c r="B55" s="14" t="s">
        <v>56</v>
      </c>
      <c r="C55" s="11" t="s">
        <v>95</v>
      </c>
      <c r="D55" s="26"/>
      <c r="E55" s="26"/>
      <c r="F55" s="26"/>
      <c r="G55" s="26"/>
      <c r="H55" s="26"/>
      <c r="I55" s="26"/>
      <c r="J55" s="26"/>
    </row>
    <row r="56" spans="1:10" ht="15" customHeight="1">
      <c r="A56" s="29" t="s">
        <v>86</v>
      </c>
      <c r="B56" s="37"/>
      <c r="C56" s="37"/>
      <c r="D56" s="37"/>
      <c r="E56" s="37"/>
      <c r="F56" s="37"/>
      <c r="G56" s="37"/>
      <c r="H56" s="37"/>
      <c r="I56" s="37"/>
      <c r="J56" s="38"/>
    </row>
    <row r="57" spans="1:10" ht="15" customHeight="1">
      <c r="A57" s="10" t="s">
        <v>10</v>
      </c>
      <c r="B57" s="9" t="s">
        <v>57</v>
      </c>
      <c r="C57" s="11"/>
      <c r="D57" s="12">
        <v>2231.9</v>
      </c>
      <c r="E57" s="12">
        <v>270</v>
      </c>
      <c r="F57" s="12">
        <v>0</v>
      </c>
      <c r="G57" s="12">
        <v>1453.47</v>
      </c>
      <c r="H57" s="12">
        <v>0</v>
      </c>
      <c r="I57" s="12">
        <v>0</v>
      </c>
      <c r="J57" s="12">
        <f>D57+H57</f>
        <v>2231.9</v>
      </c>
    </row>
    <row r="58" spans="1:10" ht="15" customHeight="1">
      <c r="A58" s="35" t="s">
        <v>32</v>
      </c>
      <c r="B58" s="35"/>
      <c r="C58" s="35"/>
      <c r="D58" s="35"/>
      <c r="E58" s="35"/>
      <c r="F58" s="35"/>
      <c r="G58" s="35"/>
      <c r="H58" s="35"/>
      <c r="I58" s="35"/>
      <c r="J58" s="36"/>
    </row>
    <row r="59" spans="1:10" ht="26.25" customHeight="1">
      <c r="A59" s="35" t="s">
        <v>73</v>
      </c>
      <c r="B59" s="41"/>
      <c r="C59" s="41"/>
      <c r="D59" s="41"/>
      <c r="E59" s="41"/>
      <c r="F59" s="41"/>
      <c r="G59" s="41"/>
      <c r="H59" s="41"/>
      <c r="I59" s="41"/>
      <c r="J59" s="42"/>
    </row>
    <row r="60" spans="1:10" ht="36.75" customHeight="1">
      <c r="A60" s="16"/>
      <c r="B60" s="14" t="s">
        <v>64</v>
      </c>
      <c r="C60" s="11" t="s">
        <v>90</v>
      </c>
      <c r="D60" s="26"/>
      <c r="E60" s="26"/>
      <c r="F60" s="26"/>
      <c r="G60" s="26"/>
      <c r="H60" s="26"/>
      <c r="I60" s="26"/>
      <c r="J60" s="26"/>
    </row>
    <row r="61" spans="1:10" ht="12.75" customHeight="1">
      <c r="A61" s="29" t="s">
        <v>37</v>
      </c>
      <c r="B61" s="37"/>
      <c r="C61" s="37"/>
      <c r="D61" s="37"/>
      <c r="E61" s="37"/>
      <c r="F61" s="37"/>
      <c r="G61" s="37"/>
      <c r="H61" s="37"/>
      <c r="I61" s="37"/>
      <c r="J61" s="38"/>
    </row>
    <row r="62" spans="1:10" ht="48.75" customHeight="1">
      <c r="A62" s="16"/>
      <c r="B62" s="14" t="s">
        <v>65</v>
      </c>
      <c r="C62" s="11" t="s">
        <v>91</v>
      </c>
      <c r="D62" s="26"/>
      <c r="E62" s="26"/>
      <c r="F62" s="26"/>
      <c r="G62" s="26"/>
      <c r="H62" s="26"/>
      <c r="I62" s="26"/>
      <c r="J62" s="26"/>
    </row>
    <row r="63" spans="1:10" ht="13.5" customHeight="1">
      <c r="A63" s="29" t="s">
        <v>37</v>
      </c>
      <c r="B63" s="37"/>
      <c r="C63" s="37"/>
      <c r="D63" s="37"/>
      <c r="E63" s="37"/>
      <c r="F63" s="37"/>
      <c r="G63" s="37"/>
      <c r="H63" s="37"/>
      <c r="I63" s="37"/>
      <c r="J63" s="38"/>
    </row>
    <row r="64" spans="1:10" ht="36.75" customHeight="1">
      <c r="A64" s="16"/>
      <c r="B64" s="14" t="s">
        <v>66</v>
      </c>
      <c r="C64" s="11" t="s">
        <v>94</v>
      </c>
      <c r="D64" s="26"/>
      <c r="E64" s="26"/>
      <c r="F64" s="26"/>
      <c r="G64" s="26"/>
      <c r="H64" s="26"/>
      <c r="I64" s="26"/>
      <c r="J64" s="26"/>
    </row>
    <row r="65" spans="1:10" ht="15" customHeight="1">
      <c r="A65" s="29" t="s">
        <v>87</v>
      </c>
      <c r="B65" s="37"/>
      <c r="C65" s="37"/>
      <c r="D65" s="37"/>
      <c r="E65" s="37"/>
      <c r="F65" s="37"/>
      <c r="G65" s="37"/>
      <c r="H65" s="37"/>
      <c r="I65" s="37"/>
      <c r="J65" s="38"/>
    </row>
    <row r="66" spans="1:10" ht="49.5" customHeight="1">
      <c r="A66" s="16"/>
      <c r="B66" s="14" t="s">
        <v>67</v>
      </c>
      <c r="C66" s="11" t="s">
        <v>94</v>
      </c>
      <c r="D66" s="26"/>
      <c r="E66" s="26"/>
      <c r="F66" s="26"/>
      <c r="G66" s="26"/>
      <c r="H66" s="26"/>
      <c r="I66" s="26"/>
      <c r="J66" s="26"/>
    </row>
    <row r="67" spans="1:10" ht="15" customHeight="1">
      <c r="A67" s="29" t="s">
        <v>87</v>
      </c>
      <c r="B67" s="37"/>
      <c r="C67" s="37"/>
      <c r="D67" s="37"/>
      <c r="E67" s="37"/>
      <c r="F67" s="37"/>
      <c r="G67" s="37"/>
      <c r="H67" s="37"/>
      <c r="I67" s="37"/>
      <c r="J67" s="38"/>
    </row>
    <row r="68" spans="1:10" ht="36.75" customHeight="1">
      <c r="A68" s="16"/>
      <c r="B68" s="14" t="s">
        <v>68</v>
      </c>
      <c r="C68" s="11" t="s">
        <v>41</v>
      </c>
      <c r="D68" s="26"/>
      <c r="E68" s="26"/>
      <c r="F68" s="26"/>
      <c r="G68" s="26"/>
      <c r="H68" s="26"/>
      <c r="I68" s="26"/>
      <c r="J68" s="26"/>
    </row>
    <row r="69" spans="1:10" ht="14.25" customHeight="1">
      <c r="A69" s="29" t="s">
        <v>88</v>
      </c>
      <c r="B69" s="37"/>
      <c r="C69" s="37"/>
      <c r="D69" s="37"/>
      <c r="E69" s="37"/>
      <c r="F69" s="37"/>
      <c r="G69" s="37"/>
      <c r="H69" s="37"/>
      <c r="I69" s="37"/>
      <c r="J69" s="38"/>
    </row>
    <row r="70" spans="1:10" ht="37.5" customHeight="1">
      <c r="A70" s="16"/>
      <c r="B70" s="14" t="s">
        <v>69</v>
      </c>
      <c r="C70" s="11" t="s">
        <v>96</v>
      </c>
      <c r="D70" s="26"/>
      <c r="E70" s="26"/>
      <c r="F70" s="26"/>
      <c r="G70" s="26"/>
      <c r="H70" s="26"/>
      <c r="I70" s="26"/>
      <c r="J70" s="26"/>
    </row>
    <row r="71" spans="1:10" ht="12" customHeight="1">
      <c r="A71" s="29" t="s">
        <v>89</v>
      </c>
      <c r="B71" s="37"/>
      <c r="C71" s="37"/>
      <c r="D71" s="37"/>
      <c r="E71" s="37"/>
      <c r="F71" s="37"/>
      <c r="G71" s="37"/>
      <c r="H71" s="37"/>
      <c r="I71" s="37"/>
      <c r="J71" s="38"/>
    </row>
    <row r="72" spans="1:10" ht="37.5" customHeight="1">
      <c r="A72" s="10" t="s">
        <v>36</v>
      </c>
      <c r="B72" s="9" t="s">
        <v>59</v>
      </c>
      <c r="C72" s="11"/>
      <c r="D72" s="12">
        <v>786.46</v>
      </c>
      <c r="E72" s="12">
        <v>0</v>
      </c>
      <c r="F72" s="12">
        <v>0</v>
      </c>
      <c r="G72" s="12">
        <v>0</v>
      </c>
      <c r="H72" s="12">
        <v>0</v>
      </c>
      <c r="I72" s="12">
        <v>0</v>
      </c>
      <c r="J72" s="12">
        <f>D72+H72</f>
        <v>786.46</v>
      </c>
    </row>
    <row r="73" spans="1:10" ht="12" customHeight="1">
      <c r="A73" s="35" t="s">
        <v>35</v>
      </c>
      <c r="B73" s="35"/>
      <c r="C73" s="35"/>
      <c r="D73" s="35"/>
      <c r="E73" s="35"/>
      <c r="F73" s="35"/>
      <c r="G73" s="35"/>
      <c r="H73" s="35"/>
      <c r="I73" s="35"/>
      <c r="J73" s="36"/>
    </row>
    <row r="74" spans="1:10" ht="23.25" customHeight="1">
      <c r="A74" s="35" t="s">
        <v>60</v>
      </c>
      <c r="B74" s="41"/>
      <c r="C74" s="41"/>
      <c r="D74" s="41"/>
      <c r="E74" s="41"/>
      <c r="F74" s="41"/>
      <c r="G74" s="41"/>
      <c r="H74" s="41"/>
      <c r="I74" s="41"/>
      <c r="J74" s="42"/>
    </row>
    <row r="75" spans="1:10" ht="24" customHeight="1">
      <c r="A75" s="14"/>
      <c r="B75" s="14" t="s">
        <v>70</v>
      </c>
      <c r="C75" s="11" t="s">
        <v>97</v>
      </c>
      <c r="D75" s="15"/>
      <c r="E75" s="15"/>
      <c r="F75" s="15"/>
      <c r="G75" s="15"/>
      <c r="H75" s="15"/>
      <c r="I75" s="15"/>
      <c r="J75" s="15"/>
    </row>
    <row r="76" spans="1:10" ht="14.25" customHeight="1">
      <c r="A76" s="29" t="s">
        <v>92</v>
      </c>
      <c r="B76" s="37"/>
      <c r="C76" s="37"/>
      <c r="D76" s="37"/>
      <c r="E76" s="37"/>
      <c r="F76" s="37"/>
      <c r="G76" s="37"/>
      <c r="H76" s="37"/>
      <c r="I76" s="37"/>
      <c r="J76" s="38"/>
    </row>
    <row r="77" spans="1:10" ht="24.75" customHeight="1">
      <c r="A77" s="14"/>
      <c r="B77" s="14" t="s">
        <v>71</v>
      </c>
      <c r="C77" s="11" t="s">
        <v>40</v>
      </c>
      <c r="D77" s="15"/>
      <c r="E77" s="15"/>
      <c r="F77" s="15"/>
      <c r="G77" s="15"/>
      <c r="H77" s="15"/>
      <c r="I77" s="15"/>
      <c r="J77" s="15"/>
    </row>
    <row r="78" spans="1:10" ht="12" customHeight="1">
      <c r="A78" s="29" t="s">
        <v>48</v>
      </c>
      <c r="B78" s="37"/>
      <c r="C78" s="37"/>
      <c r="D78" s="37"/>
      <c r="E78" s="37"/>
      <c r="F78" s="37"/>
      <c r="G78" s="37"/>
      <c r="H78" s="37"/>
      <c r="I78" s="37"/>
      <c r="J78" s="38"/>
    </row>
    <row r="79" spans="1:10" ht="16.5" customHeight="1">
      <c r="A79" s="27" t="s">
        <v>102</v>
      </c>
      <c r="B79" s="9" t="s">
        <v>31</v>
      </c>
      <c r="C79" s="26"/>
      <c r="D79" s="48" t="s">
        <v>12</v>
      </c>
      <c r="E79" s="49"/>
      <c r="F79" s="49"/>
      <c r="G79" s="49"/>
      <c r="H79" s="49"/>
      <c r="I79" s="49"/>
      <c r="J79" s="50"/>
    </row>
    <row r="80" spans="1:10" ht="13.5" customHeight="1">
      <c r="A80" s="35" t="s">
        <v>58</v>
      </c>
      <c r="B80" s="35"/>
      <c r="C80" s="35"/>
      <c r="D80" s="35"/>
      <c r="E80" s="35"/>
      <c r="F80" s="35"/>
      <c r="G80" s="35"/>
      <c r="H80" s="35"/>
      <c r="I80" s="35"/>
      <c r="J80" s="36"/>
    </row>
    <row r="81" spans="1:10" ht="27" customHeight="1">
      <c r="A81" s="29" t="s">
        <v>33</v>
      </c>
      <c r="B81" s="30"/>
      <c r="C81" s="30"/>
      <c r="D81" s="30"/>
      <c r="E81" s="30"/>
      <c r="F81" s="30"/>
      <c r="G81" s="30"/>
      <c r="H81" s="30"/>
      <c r="I81" s="30"/>
      <c r="J81" s="31"/>
    </row>
    <row r="82" spans="1:10" ht="29.25" customHeight="1">
      <c r="A82" s="16"/>
      <c r="B82" s="14" t="s">
        <v>72</v>
      </c>
      <c r="C82" s="11" t="s">
        <v>63</v>
      </c>
      <c r="D82" s="16"/>
      <c r="E82" s="16"/>
      <c r="F82" s="16"/>
      <c r="G82" s="16"/>
      <c r="H82" s="16"/>
      <c r="I82" s="16"/>
      <c r="J82" s="16"/>
    </row>
    <row r="83" spans="1:10" ht="15.75" customHeight="1">
      <c r="A83" s="29" t="s">
        <v>93</v>
      </c>
      <c r="B83" s="51"/>
      <c r="C83" s="51"/>
      <c r="D83" s="51"/>
      <c r="E83" s="51"/>
      <c r="F83" s="51"/>
      <c r="G83" s="51"/>
      <c r="H83" s="51"/>
      <c r="I83" s="51"/>
      <c r="J83" s="52"/>
    </row>
    <row r="85" spans="1:10">
      <c r="A85" s="53"/>
      <c r="B85" s="53"/>
      <c r="C85" s="53"/>
      <c r="D85" s="53"/>
      <c r="E85" s="53"/>
      <c r="F85" s="53"/>
      <c r="G85" s="53"/>
      <c r="H85" s="53"/>
      <c r="I85" s="53"/>
      <c r="J85" s="53"/>
    </row>
  </sheetData>
  <mergeCells count="51">
    <mergeCell ref="A15:J15"/>
    <mergeCell ref="A80:J80"/>
    <mergeCell ref="D79:J79"/>
    <mergeCell ref="A67:J67"/>
    <mergeCell ref="A71:J71"/>
    <mergeCell ref="A50:J50"/>
    <mergeCell ref="A48:J48"/>
    <mergeCell ref="A24:J24"/>
    <mergeCell ref="A28:J28"/>
    <mergeCell ref="B11:B13"/>
    <mergeCell ref="A11:A13"/>
    <mergeCell ref="H12:H13"/>
    <mergeCell ref="I12:I13"/>
    <mergeCell ref="D11:J11"/>
    <mergeCell ref="D12:D13"/>
    <mergeCell ref="C11:C13"/>
    <mergeCell ref="J12:J13"/>
    <mergeCell ref="E12:G12"/>
    <mergeCell ref="A85:J85"/>
    <mergeCell ref="A81:J81"/>
    <mergeCell ref="A76:J76"/>
    <mergeCell ref="A78:J78"/>
    <mergeCell ref="A54:J54"/>
    <mergeCell ref="A56:J56"/>
    <mergeCell ref="A58:J58"/>
    <mergeCell ref="A59:J59"/>
    <mergeCell ref="A61:J61"/>
    <mergeCell ref="A63:J63"/>
    <mergeCell ref="A65:J65"/>
    <mergeCell ref="A73:J73"/>
    <mergeCell ref="A74:J74"/>
    <mergeCell ref="A83:J83"/>
    <mergeCell ref="A69:J69"/>
    <mergeCell ref="A52:J52"/>
    <mergeCell ref="D17:J17"/>
    <mergeCell ref="A44:J44"/>
    <mergeCell ref="D40:J40"/>
    <mergeCell ref="A35:J35"/>
    <mergeCell ref="A33:J33"/>
    <mergeCell ref="A41:J41"/>
    <mergeCell ref="A23:J23"/>
    <mergeCell ref="A39:J39"/>
    <mergeCell ref="A47:J47"/>
    <mergeCell ref="A31:J31"/>
    <mergeCell ref="A21:J21"/>
    <mergeCell ref="A29:J29"/>
    <mergeCell ref="A26:J26"/>
    <mergeCell ref="A37:J37"/>
    <mergeCell ref="A42:J42"/>
    <mergeCell ref="A19:J19"/>
    <mergeCell ref="A18:J18"/>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2024-08-14T10:51:13Z</cp:lastPrinted>
  <dcterms:created xsi:type="dcterms:W3CDTF">2018-05-04T12:53:21Z</dcterms:created>
  <dcterms:modified xsi:type="dcterms:W3CDTF">2024-09-23T06:06:25Z</dcterms:modified>
</cp:coreProperties>
</file>