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tabRatio="604" activeTab="3"/>
  </bookViews>
  <sheets>
    <sheet name="использование средств 2023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2023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2023 год'!#REF!</definedName>
    <definedName name="OLE_LINK7" localSheetId="2">'достижение индикаторов'!#REF!</definedName>
  </definedNames>
  <calcPr calcId="125725" iterateDelta="1E-4"/>
</workbook>
</file>

<file path=xl/calcChain.xml><?xml version="1.0" encoding="utf-8"?>
<calcChain xmlns="http://schemas.openxmlformats.org/spreadsheetml/2006/main">
  <c r="E67" i="5"/>
  <c r="E68"/>
  <c r="E69"/>
  <c r="E71"/>
  <c r="E72"/>
  <c r="E73"/>
  <c r="E74"/>
  <c r="E75"/>
  <c r="E76"/>
  <c r="D67"/>
  <c r="D68"/>
  <c r="D69"/>
  <c r="D71"/>
  <c r="D72"/>
  <c r="D73"/>
  <c r="D74"/>
  <c r="D75"/>
  <c r="D76"/>
  <c r="E89" l="1"/>
  <c r="E24"/>
  <c r="E25"/>
  <c r="E27"/>
  <c r="E28"/>
  <c r="E29"/>
  <c r="E30"/>
  <c r="D24"/>
  <c r="D25"/>
  <c r="D27"/>
  <c r="D28"/>
  <c r="D29"/>
  <c r="D30"/>
  <c r="E23"/>
  <c r="D23"/>
  <c r="E44"/>
  <c r="D44"/>
  <c r="E94" l="1"/>
  <c r="D94"/>
  <c r="E17" l="1"/>
  <c r="D17"/>
  <c r="E12" l="1"/>
  <c r="E96"/>
  <c r="D96"/>
  <c r="E19" l="1"/>
  <c r="D19"/>
  <c r="E98" l="1"/>
  <c r="E65" s="1"/>
  <c r="E97"/>
  <c r="E64" s="1"/>
  <c r="E55" s="1"/>
  <c r="E95"/>
  <c r="E18" s="1"/>
  <c r="E93"/>
  <c r="E16" s="1"/>
  <c r="E91"/>
  <c r="E14" s="1"/>
  <c r="E90"/>
  <c r="D90"/>
  <c r="D13" s="1"/>
  <c r="D91"/>
  <c r="D14" s="1"/>
  <c r="D16"/>
  <c r="D95"/>
  <c r="D18" s="1"/>
  <c r="D97"/>
  <c r="D64" s="1"/>
  <c r="D55" s="1"/>
  <c r="D98"/>
  <c r="D65" s="1"/>
  <c r="D89"/>
  <c r="D12" s="1"/>
  <c r="E99"/>
  <c r="D99"/>
  <c r="E13" l="1"/>
  <c r="E88"/>
  <c r="D88"/>
  <c r="G10" i="4" l="1"/>
  <c r="H10"/>
  <c r="I10"/>
  <c r="G12"/>
  <c r="H12"/>
  <c r="I12"/>
  <c r="G14"/>
  <c r="H14"/>
  <c r="I14"/>
  <c r="G9" l="1"/>
  <c r="I9"/>
  <c r="H9"/>
  <c r="E77" i="5" l="1"/>
  <c r="E66" s="1"/>
  <c r="D77"/>
  <c r="D66" s="1"/>
  <c r="E43"/>
  <c r="E32" s="1"/>
  <c r="D43"/>
  <c r="D32" s="1"/>
  <c r="E42"/>
  <c r="D42"/>
  <c r="E31" l="1"/>
  <c r="E20" s="1"/>
  <c r="D31"/>
  <c r="D20" s="1"/>
  <c r="D21"/>
  <c r="E21"/>
  <c r="D33"/>
  <c r="E33"/>
  <c r="D22" l="1"/>
  <c r="D11" s="1"/>
  <c r="E22"/>
  <c r="E11" s="1"/>
</calcChain>
</file>

<file path=xl/sharedStrings.xml><?xml version="1.0" encoding="utf-8"?>
<sst xmlns="http://schemas.openxmlformats.org/spreadsheetml/2006/main" count="329" uniqueCount="177">
  <si>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</si>
  <si>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</si>
  <si>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</si>
  <si>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</si>
  <si>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</si>
  <si>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</si>
  <si>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</si>
  <si>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</si>
  <si>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</si>
  <si>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</si>
  <si>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</si>
  <si>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</si>
  <si>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</si>
  <si>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</si>
  <si>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</si>
  <si>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</si>
  <si>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</si>
  <si>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</si>
  <si>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</si>
  <si>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</si>
  <si>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</si>
  <si>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</si>
  <si>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Всего, в том числе</t>
  </si>
  <si>
    <t>1.3.</t>
  </si>
  <si>
    <t>2.</t>
  </si>
  <si>
    <t>3.</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</si>
  <si>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</si>
  <si>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</si>
  <si>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</si>
  <si>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</si>
  <si>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</si>
  <si>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</si>
  <si>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2.1.</t>
  </si>
  <si>
    <t>2.2.</t>
  </si>
  <si>
    <t>3.1.</t>
  </si>
  <si>
    <t>Подпрограмма "Доступная среда"</t>
  </si>
  <si>
    <t>Основное мероприятие "Адаптация приоритетных объектов и сфер жизнедеятельности инвалидов и других маломобильных групп населения"</t>
  </si>
  <si>
    <t>07</t>
  </si>
  <si>
    <t>УТСЗН</t>
  </si>
  <si>
    <t>Муниципальная программа "Социальная поддержка граждан в Ипатовском городском округе Ставропольского края"</t>
  </si>
  <si>
    <t>Цель 1 Программы- Повышение уровня и качества жизни населения Ипатовского городского округа Ставропольского края</t>
  </si>
  <si>
    <t>Задача 1.Выполнение государственных полномочий по социальной поддержке граждан, проживающих на территории Ипатовского городского округа Ставропольского края</t>
  </si>
  <si>
    <t>Подпрограмма"«Обеспечение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</si>
  <si>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Подпрограмма "Социальное обеспечение населения и содействие развитию социально- трудовых отношений"</t>
  </si>
  <si>
    <t xml:space="preserve">УТСЗН
</t>
  </si>
  <si>
    <t>Подпрограмма "Обеспечение реализации муниципальной программы "Социальная поддержка граждан в Ипатовском городском городском округе Ставропольского края " и общепрограммные мероприятия"</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</si>
  <si>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</si>
  <si>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</si>
  <si>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"Социальная поддержка граждан в Ипатовском городском округе Ставропольском крае", ВСЕГО:</t>
  </si>
  <si>
    <t>Подпрограмма "Социальное обеспечение населения и содействия развитию социально- трудовых отношений"</t>
  </si>
  <si>
    <t>Подпрограмма "Обеспечение реализации муниципальной программы "Социальная поддержка в Ипатовском городском округе Ставропольского края" и общепрограммные мероприятия"</t>
  </si>
  <si>
    <t>Цель 2 Программы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t>
  </si>
  <si>
    <t>Цель 1 Программы  «Повышение уровня и качества жизни населения Ипатовского городского округа Ставропольского края»</t>
  </si>
  <si>
    <t xml:space="preserve">Адаптация приоритетных объектов и сфер жизнедеятельности  инвалидов и других маломобильных групп населения </t>
  </si>
  <si>
    <t>Подпрограмма «Обеспечение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</si>
  <si>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налоговые расходы местного бюджета</t>
  </si>
  <si>
    <t>Основное мероприятие "Реализация регионального проекта "Финансовая поддержка ссемей при рождении детей"</t>
  </si>
  <si>
    <t>Предоставление мер социальной поддержки отдельным категориям граждан в Ипатовском городском округе Ставропольского края</t>
  </si>
  <si>
    <t>Численность малоимущих граждан, получивших государственную социальную помощь на основании социального контракта</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</si>
  <si>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</si>
  <si>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</si>
  <si>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</si>
  <si>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</si>
  <si>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</si>
  <si>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в т.ч. участнику Программы</t>
  </si>
  <si>
    <t xml:space="preserve">соисполнителю </t>
  </si>
  <si>
    <t>Количество предоставленных дополнительных мер социальной поддержки и социальной помощи отдельным категориям граждан,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t>
  </si>
  <si>
    <t>Объемы финансового обеспечения по Программам</t>
  </si>
  <si>
    <t>Сведения о ходе реализации основного мероприятия, проблемы, возникшие в ходе выполнения основного мероприятия,  контрольного события</t>
  </si>
  <si>
    <t>Задача 2. «Дополнительная поддержка граждан, оказавшихся в трудной жизненной ситуации»</t>
  </si>
  <si>
    <t>Доля доступных для инвалидов и других маломобильных групп населения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t>
  </si>
  <si>
    <t>Задача1.«Формирование условий для беспрепятственного доступа инвалидов и других маломобильных групп населения к муниципальным учреждениям социальной инфраструктуры Ипатовского городского округа Ставропольского края»</t>
  </si>
  <si>
    <t>Задача 2.«Социальная интеграция инвалидов Ипатовского городского округе Ставропольского края»</t>
  </si>
  <si>
    <t>Количество инвалидов (детей- инвалидов), принявших участие в социокультурных мероприятиях</t>
  </si>
  <si>
    <t>Доля инвалидов (детей- инвалидов) в городском округе, ежегодно учавствующих в социокультурных мероприятиях, в общей численности инвалидов (детей- инвалидов) в городском округе</t>
  </si>
  <si>
    <t>Подпрограмма «Социальное обеспечение населения Ипатовского городского округа Ставропольского края»</t>
  </si>
  <si>
    <t>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муниципальными правовыми актами Ипатовского городского округа Ставропольского края</t>
  </si>
  <si>
    <t>Предоставление дополнительных мер социальной поддержки и социальной помощи  гражданам, оказавшимся в трудной  жизненной ситуации, преодолеть которую они не могут самостоятельно</t>
  </si>
  <si>
    <t>Задача 1. Формирование условий для беспрепятственного доступа инвалидов и других маломобильных групп населения к муниципальным учреждениям социальной инфраструктуры Ипатовского городского округа Ставропольского края</t>
  </si>
  <si>
    <t>Задача 2. Социальная интеграция инвалидов Ипатовского городского округе Ставропольского края</t>
  </si>
  <si>
    <t>Региональный проект "Финансовая поддержка семей при рождении детей на территории Ставропольского края"</t>
  </si>
  <si>
    <t>Реализация мероприятий по социальной интеграции инвалидов Ипатовского городского округа Ставропольского края в общество</t>
  </si>
  <si>
    <t>Обеспечение деятельности управления труда и социальной защиты населения Ипатовского городского округа Ставропольского края в области социальной защиты населения</t>
  </si>
  <si>
    <t>Основное мероприятие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социальной защиты населения"</t>
  </si>
  <si>
    <t>Основное мероприятие "Предоставление мер социальной поддержки отдельным категориям граждан в Ипатовском городском округе Ставропольского края"</t>
  </si>
  <si>
    <t>2022 год</t>
  </si>
  <si>
    <t>(+24) увеличение финансирования</t>
  </si>
  <si>
    <t>Количество доступных для инвалидов и других маломобильных групп населения муниципальных учреждений социальной инфраструктуры городского округа</t>
  </si>
  <si>
    <t>Контрольное событие 11: «Ежемесячную денежную выплату семьям погибших ветеранов боевых действий получили не менее 10 человек.»</t>
  </si>
  <si>
    <t xml:space="preserve">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муниципальными правовыми актами Ипатовского городского округа Ставропольского края- 100,0%;  
Количество предоставленных дополнительных мер социальной поддержки и социальной помощи отдельным категориям граждан,оказавшимся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самостоятельно-20ед.                                                                           </t>
  </si>
  <si>
    <t>В рамках мероприятия увеличено количество доступных для инвалидов и других маломобильных групп населения муниципальных учреждений социальной инфраструктуры  Ипатовского городского округа Ставропольского края.</t>
  </si>
  <si>
    <t>Проведены совместные социокультурные мероприятия для инвалидов и их сверстников (фестивали), включающих культурологические механизмы, способствующие постоянному внутреннему росту, развитию и, как следствие, восстановлению культурного статуса инвалида как личности</t>
  </si>
  <si>
    <t>Контрольное событие 27: «Обеспечение деятельности УТСЗН»</t>
  </si>
  <si>
    <t>Цель 2 Программы- Создание условий для беспрепятственного доступа инвалидов и других маломобильных групп населения к муниципальным учреждениям социальной инфраструктуры Ипатовского городского округа Ставропольского края</t>
  </si>
  <si>
    <t>сводная бюджетная роспись, план на 1 января 2023г.</t>
  </si>
  <si>
    <t>сводная бюджетная роспись на 31 декабря 2023 г.</t>
  </si>
  <si>
    <t>Расходы за 2023 год ( тыс.рублей)</t>
  </si>
  <si>
    <t xml:space="preserve">ответственный исполнитель- управление труда и социальной защиты населения Ипатовского муниципального округа Ставропольского края (далее – УТСЗН),                                                                 соисполнитель- отдел образования администрации Ипатовского муниципального округа Ставропольского края (далее – отдел образования АИМО СК)
</t>
  </si>
  <si>
    <t xml:space="preserve">отдел образования АИМО СК
</t>
  </si>
  <si>
    <t>Основное мероприятие "Предоставление гражданам, проживающим на территории Ипатовского городского округа Ставропольского края дополнительных мер социальной поддержки и социальной помощи"</t>
  </si>
  <si>
    <t xml:space="preserve">10020        10050        20990     </t>
  </si>
  <si>
    <t>2023 год</t>
  </si>
  <si>
    <t>фактическое значение на конец 2023  года</t>
  </si>
  <si>
    <t>29.12.2023/ 29.12.2023</t>
  </si>
  <si>
    <t>29.12.2023/         29.12.2023</t>
  </si>
  <si>
    <t>Основное мероприятие "Предоставление дополнительных мер социальной поддержки и социальной помощи гражданам, оказавшимся в трудной жизненной ситуации, преодолеть которую они не могут самостоятельно"</t>
  </si>
  <si>
    <t xml:space="preserve">Доля детей из числа многодетных семей, в общей численности детей, проживающих на территории  Ипатовского городского округа Ставропольского края    </t>
  </si>
  <si>
    <t xml:space="preserve">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муниципальными правовыми актами Ипатовского городского округа Ставропольского края- 100,0%;                                                                                                                                                                         Численность малоимущих граждан, получивших государственную социальную помощь на основании социального контракта-94 ед.
</t>
  </si>
  <si>
    <t xml:space="preserve"> В общей сложности за мерами социальной поддержки в УТСЗН обратились 5198 человек, из них 5081 имел право на их получение, всем были предоставлены меры социальной поддержки. По 117 вынесены отказные решения в связи с отсутствием права на меры социальной поддержки.  На исполнение мероприятия в 2023 г. предусмотрено финансирование в сумме 357543,49 тыс. рублей. Кассовое исполнение составило 99,99%                                                                                        </t>
  </si>
  <si>
    <t xml:space="preserve">Контрольное событие 1: «Выплату социального пособия на погребение получили не менее:
в I квартале – 10 человек;
в первом полугодии – 20 человек;
за 9 месяцев – 30 человек;                                                                                                                                                      за год – 47 человек.» </t>
  </si>
  <si>
    <t>В 2023 году выплату социального пособия на погребение получил 47 человек</t>
  </si>
  <si>
    <t>Контрольное событие 2: «Выплата государственой социальной помощи малоимущим семьям, малоимущим одиноко проживающим гражданам осуществена не менее:                                                                                                                                            в 1квартале - 70 человек;                                                                                                  в первом полугодии- 150 человек;                                                                                           за 9 месяцев- 230 человек;                                                                                                                       за год- 320 человек»</t>
  </si>
  <si>
    <t>В 2023 году государственную социальную помощь получили 320 малоимущих семей и  малоимущих одиноко проживающих граждан</t>
  </si>
  <si>
    <t>Контрольное событие 3: «Выплата государственной социальной помощи на основании социального контракта малоимущим семьям, малоимущим одиноко проживающим гражданам осуществлена не менее:
в I квартале – 24 человека;
в первом полугодии – 46 человек;
за 9 месяцев – 84 человека;
за год – 94 человека»</t>
  </si>
  <si>
    <t xml:space="preserve">В 2023 году государственную социальную помощь на основании социального контракта получили 94 заявителя </t>
  </si>
  <si>
    <t>Контрольное событие 4: «Компенсация расходов на оплату жилищно-коммунальных услуг предоставлены отдельным категориям граждан из числа лиц, подвергшихся радиационному воздействию, ветеранов и инвалидов не менее 3 532 человека»</t>
  </si>
  <si>
    <t>На 29.12.2023 г. компенсацию расходов на оплату жилищно- коммунальных услуг, предоставленная отдельным категориям граждан из числа лиц, подвергшихся радиационному воздействию, ветеранов и инвалидов получили 3532 человекам</t>
  </si>
  <si>
    <t>Контрольное событие 5: «Компенсация отдельным категориям граждан оплаты взноса на капитальный ремонт общего имущества в многоквартирном доме предоставлена не менее 304 человекам»</t>
  </si>
  <si>
    <t>На 29.12.2023 г. компенсацию отдельным категориям граждан оплаты взноса на капитальный ремонт общего имущества в  многоквартирном доме получили 304 человека</t>
  </si>
  <si>
    <t>Контрольное событие 6: «Дополнительная компенсация расходов на оплату жилых помещений и коммунальных услуг  участникам, инвалидам ВОВ и бывшим несовершеннолетним узникам фашизма предоставлена не менее 3 человекам»</t>
  </si>
  <si>
    <t>На 29.12.2023 г. компенсацию  на оплату жилых помещений и коммунальных услуг участникам ВОВ и бывшим несовершеннолетним узникам фашизма получили 3 человека</t>
  </si>
  <si>
    <t>Контрольное событие 7: «Ежемесячную денежную выплату ветеранам труда и труженикам тыла  получили не менее 2 200 человек»</t>
  </si>
  <si>
    <t>На 29.12.2023 г. ежемесячную денежную выплату ветеранам труда и труженикам тыла получили 2200 человек</t>
  </si>
  <si>
    <t>На 29.12.2023 г. ежемесячную денежную выплату ветеранам труда Ставропольского края получили 2492 человека</t>
  </si>
  <si>
    <t>Контрольное событие 8: «Ежемесячную денежную выплату ветеранам труда Ставропольского края  получили не менее 2 492 человека»</t>
  </si>
  <si>
    <t>Контрольное событие 9: «Ежемесячную денежную выплату реабилитированным лицам и пострадавшим от политических репрессий  получили не менее 25 человек»</t>
  </si>
  <si>
    <t>На 29.12.2023 г. ежемесячную денежную выплату реабилитированным лицам и пострадавшим от политических репрессий получили 25 человек</t>
  </si>
  <si>
    <t>Контрольное событие 10: «доплату к пенсии гражданам, ставшим инвалидами при исполнении служебных обязанностей в районах боевых действий получили не менее 4 человек»</t>
  </si>
  <si>
    <t>На 29.12.2023 г. ежемесячную  доплату к пенсии гражданам, ставшим инвалидами при исполнении служебных обязанностей в районах боевых действий, получили 4 человека</t>
  </si>
  <si>
    <t>На 29.12.2023 г. ежемесячную  денежную выплату семьям погибших ветеранов боевых действий получили 10 человек</t>
  </si>
  <si>
    <t>Контрольное событие 12: «Ежегодную денежную выплату лицам, награжденным нагрудным знаком «Почетный донор России» получили не менее 142 человек»</t>
  </si>
  <si>
    <t>На 29.12.2023 г. ежегодную  денежную выплату лицам, награжденным нагрудным знаком «Почетный донор России» получили 142 человека</t>
  </si>
  <si>
    <t>Контрольное событие 13: «Выплата ежегодного социального пособия на проезд студентам осуществлена не менее 50 человек»</t>
  </si>
  <si>
    <t>На выплату ежегодного социального пособия на проезд студентам принято 50 пакетов документов. Выплата произведена  в августе 2023 г.</t>
  </si>
  <si>
    <t>Контрольное событие 14: «Выплата компенсации проезда по социальной необходимости осуществлена не менее:
в I квартале – 5 человек;
в первом полугодии – 10 человек;
за 9 месяцев – 18 человек;
за год – 22 человека»</t>
  </si>
  <si>
    <t>За 12 месяцев 2023 года выплату компенсации проезда по социальной необходимости получили 22 человека</t>
  </si>
  <si>
    <t>На 29.12.2023 года  субсидии на оплату жилого помещения и коммунальных услуг получили 928 семей</t>
  </si>
  <si>
    <t>Контрольное событие 15: «Субсидии на оплату жилого помещения и коммунальных услуг  получили не менее: 
в I квартале – 990 семей;
в первом полугодии – 992 семьи;
за 9 месяцев – 925 семей;
за год – 928 семей»</t>
  </si>
  <si>
    <t>Контрольное событие 16: «Ежемесячную денежную выплату на ребенка в возрасте от трех до семи лет включительно получили не менее: 
в I квартале – 1201 семья;
в первом полугодии – 1016 семей;
за 9 месяцев – 260 семей;
за год – 45 семей»</t>
  </si>
  <si>
    <t xml:space="preserve">На 29.12.2023 года  количество получателей ежемесячной денежной выплаты на ребенка в возрасте от трех до семи лет включительно составило 45 </t>
  </si>
  <si>
    <t>Контрольное событие 17: «Пособие на ребенка получили не менее 187 человек</t>
  </si>
  <si>
    <t xml:space="preserve">На 29.12.2023 года  количество получателей  пособия на ребенка составило 187 </t>
  </si>
  <si>
    <t>Контрольное событие 18: «Ежемесячную денежную компенсацию на каждого из  детей в возрасте до 18 лет многодетным семьям получили не менее 873 семей</t>
  </si>
  <si>
    <t>На 29.12.2023 года  количество получателей  ежемесячной денежной компенсации на каждого из детей в возрасте до 18 лет многодетным семьям составило 873</t>
  </si>
  <si>
    <t>Контрольное событие 19: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получили не менее 654 семей»</t>
  </si>
  <si>
    <t>В 2023 году на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принято 654 пакета документов. Оплата  произведена в июле 2023 г.</t>
  </si>
  <si>
    <t>Контрольное событие 20: «Денежную компенсацию, назначаемую семьям, в которых в период с 01 января 2011 года по 31 декабря 2015 года родился третий или последующий ребенок, получили не менее: 
в I квартале – 3 семьи;
в первом полугодии – 6 семей;
за 9 месяцев – 11 семей;
за год – 14 семей»</t>
  </si>
  <si>
    <t>За 12 месяцев 2023 года  денежная компенсация, назначаемая семьям, в период с 01 января 2011г. по 31 декабря 2015г. родился третий или последующий ребенок выплачена 14 семьям</t>
  </si>
  <si>
    <t xml:space="preserve">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муниципальными правовыми актами Ипатовского городского округа Ставропольского края- 100,0%;                                                                                                                                                                                                                                                                                                        Доля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края-32,2%                            
</t>
  </si>
  <si>
    <t>На реализацию этого основного мероприятия было предусмотрено 33446,69 тыс. рублей, кассовое исполнение составило 100%</t>
  </si>
  <si>
    <t xml:space="preserve">За 12 месяцев 2023 года ежемесячная денежная выплата, назначаемая в случае рождения третьего ребенка или последующих детей, до достижения ребенком возраста 3 лет (обратившиеся граждане за продлением в 2023 году)  предоставлена 153 семьям
</t>
  </si>
  <si>
    <t>Дополнительные меры социальной поддержки и социальной помощипредоставлены  20 гражданам,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На реализацию мероприятия предусмотрено   2023 г. 150,00 тыс. рублей. Кассовое исполнение составило 100%</t>
  </si>
  <si>
    <t xml:space="preserve">Контрольное событие 21: «Ежемесячную денежную выплату, назначаемую в случае рождения третьего ребенка или последующих детей, до достижения ребенком возраста 3 лет(вновь обратившиеся граждане за назначением в 2023 году), получили не менее 153 семей» </t>
  </si>
  <si>
    <t>Контрольное  событие 22: "Дополнительную выплату из бюджета Ипатовского городского округа Ставропольского края  получили не менее: 
в I квартале – 2 семей;
в первом полугодии – 8 семей;
за 9 месяцев – 14 семей;
за год – 20 семей"</t>
  </si>
  <si>
    <t xml:space="preserve">За предоставлением дополнительных мер социальной поддержки и социальной помощи в УТСЗН за 12 месяцев 2023 года  обратилось 20 семей (4 заявителям - в результате пожара, 2- подтопление жилья, 8 – на дорогостоящее лечение, 6 – на приобретение предметов первой необходимости), всем им произведена выплата  </t>
  </si>
  <si>
    <t xml:space="preserve">Доля доступных для инвалидов и других маломобильных групп населения Ипатовского городского округа Ставропольского края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края- 60,7%;
Количество доступных для инвалидов и других маломобильных групп муниципальных учреждений социальной инфраструктуры Ипатовского городского округа Ставропольского края- 65 ед.
</t>
  </si>
  <si>
    <t>Контрольное событие 23: «Конкурсные процедуры по заключению муниципального контракта  на проведение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средняя общеобразовательная школа № 20 с.Красная Поляна Ипатовского района Ставропольского края проведены»</t>
  </si>
  <si>
    <t>Подготовлен локальный сметный расчет на проведение работ, конкурсные процедуры по заключению муниципального контракта на проведение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средняя общеобразовательная школа № 20 с. Красная Поляна Ипатовского района Ставропольского края</t>
  </si>
  <si>
    <t>Работы по оборудованию входной группы, пандусного съезда для инвалидов и других маломобильных групп населения в муниципальном казенном общеобразовательном учреждении средняя общеобразовательная школа № 20 с. Красная Поляна Ипатовского района Ставропольского края. Работы завершены в декабре 2023 года</t>
  </si>
  <si>
    <t>Доля доступных для инвалидов и других маломобильных групп населения Ипатовского городского округа Ставропольского края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края- 60,7%;                                                                                                                                               Количество инвалидов (детей- инвалидов), принявших участие в социокультурных мероприятиях- 48 ед.                                                                                                                                                                                                                             сохранение доли инвалидов (детей- инвалидов) в городском округе, ежегодно учавствующих в социокультурных мероприятиях, в общей численности инвалидов (детей- инвалидов) в городском округе- 1,4%</t>
  </si>
  <si>
    <t>Контрольное событие 24: «Входная группа, пандусный съезд для инвалидов и других маломобильных групп населения оборудованы в   муниципальном казенном общеобразовательном учреждении средняя общеобразовательная школа № 20 с. Красная Поляна Ипатовского района Ставропольского края»</t>
  </si>
  <si>
    <t>Контрольное событие 25: "Фестиваль художественного творчества для инвалидов и их сверстников проведен"</t>
  </si>
  <si>
    <t xml:space="preserve">Проведены районные этапы:
- краевого фестиваля художественного творчества детей - инвалидов «Дорогою добра», в нем принял участие 21 ребенок с ограниченными возможностями;
  - краевого фестиваля художественного творчества инвалидов старше 18 лет «Хрустальное сердце», в нем приняли участие 27 человек. 
Оба мероприятия   проведены с применением дистанционных технологий.
</t>
  </si>
  <si>
    <t xml:space="preserve">На содержание УТСЗН средства израсходованы по следующим направлениям:
средства местного бюджета 
- выплаты на поощрение сотрудников – 346,06 тыс. рублей;
- выплаты к юбилейным датам– 84,85 тыс. рублей,
- выплаты при выходе на пенсию – 280,19 тыс. рублей;
- обслуживание программ – 115,44 тыс. рублей;
- диспансеризация – 82,86 тыс. рублей;
средства краевого бюджета
- заработная плата с начислениями – 24469,11 тыс. рублей;
- услуги связи – 150,83 тыс. рублей;
- коммунальные услуги – 524,65 тыс. рублей;
- содержание имущества – 83,20 тыс. рублей;
- закупка товаров, работ и услуг для обеспечения муниципальных нужд – 339,85 тыс. рублей;
- приобретение основных средств – 17,06 тыс. рублей;
- прочие работы, услуги – 1,60 тыс. рублей.
</t>
  </si>
  <si>
    <t>Обеспечение прочих расходов в рамках обеспечения деятельности УТСЗН за отчетный период составило 99,99% к плану</t>
  </si>
  <si>
    <t>31.03.2023/ 31.03.2023
30.06.2023/ 30.06.2023 29.09.2023/ 29.09.2023
29.12.2023/ 29.12.2023</t>
  </si>
  <si>
    <t>31.03.2023/ 07.02.2023</t>
  </si>
  <si>
    <t>31.08.2023/  10.07.2023</t>
  </si>
  <si>
    <t xml:space="preserve">29.12.2023/ 29.12.2023
</t>
  </si>
  <si>
    <t>31.07.2023/ 07.07.2023</t>
  </si>
  <si>
    <t>13.10.2023/         13.10.2023</t>
  </si>
  <si>
    <t>08.12.2023/    08.12.2023</t>
  </si>
  <si>
    <t>об использовании средств местного бюджета на реализацию муниципальной программы "Социальная поддержка граждан в Ипатовском городском округе Ставропольского края"</t>
  </si>
  <si>
    <t>муниципальной программы "Социальная поддержка граждан в Ипатовском городском округе Ставропольского края"</t>
  </si>
  <si>
    <t xml:space="preserve">о достижении значений индикаторов достижения целей  муниципальной Программы "Социальная поддержка граждан в Ипатовском городском округе Ставропольского края" и показателей решения задач подпрограмм  </t>
  </si>
  <si>
    <t>2.3.</t>
  </si>
  <si>
    <t xml:space="preserve"> о степени выполнения основных мероприятий подпрограмм, контрольных событий муниципальной Программы "Социальная поддержка граждан в Ипатовском городском округе Ставропольского края"</t>
  </si>
</sst>
</file>

<file path=xl/styles.xml><?xml version="1.0" encoding="utf-8"?>
<styleSheet xmlns="http://schemas.openxmlformats.org/spreadsheetml/2006/main">
  <fonts count="19">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171">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center"/>
    </xf>
    <xf numFmtId="0" fontId="5" fillId="0" borderId="1" xfId="0" applyFont="1" applyFill="1" applyBorder="1" applyAlignment="1">
      <alignment wrapText="1"/>
    </xf>
    <xf numFmtId="49" fontId="5" fillId="0" borderId="1" xfId="0" applyNumberFormat="1" applyFont="1" applyFill="1" applyBorder="1" applyAlignment="1">
      <alignment horizontal="center" vertical="center" wrapText="1"/>
    </xf>
    <xf numFmtId="0" fontId="6" fillId="0" borderId="0" xfId="0" applyFont="1" applyFill="1"/>
    <xf numFmtId="0" fontId="6" fillId="0" borderId="0" xfId="0" applyFont="1" applyFill="1" applyBorder="1" applyAlignment="1">
      <alignment horizontal="center"/>
    </xf>
    <xf numFmtId="0" fontId="6" fillId="0" borderId="7" xfId="0" applyFont="1" applyFill="1" applyBorder="1" applyAlignment="1">
      <alignment horizontal="center"/>
    </xf>
    <xf numFmtId="0" fontId="11" fillId="0" borderId="0" xfId="0" applyFont="1" applyFill="1"/>
    <xf numFmtId="0" fontId="13" fillId="0" borderId="0" xfId="0" applyFont="1" applyFill="1" applyAlignment="1">
      <alignment horizontal="center"/>
    </xf>
    <xf numFmtId="0" fontId="11" fillId="0" borderId="7" xfId="0" applyFont="1" applyFill="1" applyBorder="1"/>
    <xf numFmtId="0" fontId="12"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2" fillId="0" borderId="0" xfId="0" applyFont="1" applyFill="1" applyAlignment="1">
      <alignment horizontal="left"/>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top" wrapText="1"/>
    </xf>
    <xf numFmtId="2" fontId="2" fillId="0" borderId="0" xfId="0" applyNumberFormat="1" applyFont="1" applyFill="1"/>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5" fillId="0" borderId="1" xfId="0" applyNumberFormat="1" applyFont="1" applyFill="1" applyBorder="1" applyAlignment="1">
      <alignment horizontal="center" vertical="top"/>
    </xf>
    <xf numFmtId="0" fontId="17" fillId="0" borderId="6" xfId="0" applyFont="1" applyFill="1" applyBorder="1" applyAlignment="1">
      <alignment horizontal="center" vertical="top"/>
    </xf>
    <xf numFmtId="0" fontId="12" fillId="0" borderId="1" xfId="0" applyFont="1" applyFill="1" applyBorder="1" applyAlignment="1"/>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8" xfId="0" applyFont="1" applyFill="1" applyBorder="1" applyAlignment="1">
      <alignment horizontal="center" wrapText="1"/>
    </xf>
    <xf numFmtId="0" fontId="12" fillId="0" borderId="4" xfId="0" applyFont="1" applyFill="1" applyBorder="1" applyAlignment="1">
      <alignment horizontal="center" vertical="top" wrapText="1"/>
    </xf>
    <xf numFmtId="0" fontId="7" fillId="0" borderId="0" xfId="0" applyFont="1" applyAlignment="1"/>
    <xf numFmtId="0" fontId="11" fillId="0" borderId="0" xfId="0" applyFont="1" applyFill="1" applyAlignment="1">
      <alignment horizontal="center"/>
    </xf>
    <xf numFmtId="0" fontId="5" fillId="0" borderId="1" xfId="0" applyFont="1" applyFill="1" applyBorder="1"/>
    <xf numFmtId="0" fontId="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49"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5" fillId="0" borderId="1" xfId="0" applyFont="1" applyFill="1" applyBorder="1" applyAlignment="1">
      <alignment horizontal="justify" vertical="top" wrapText="1"/>
    </xf>
    <xf numFmtId="0" fontId="6" fillId="0" borderId="0" xfId="0" applyFont="1" applyFill="1" applyAlignment="1">
      <alignment horizontal="left"/>
    </xf>
    <xf numFmtId="0" fontId="11" fillId="0" borderId="0" xfId="0" applyFont="1" applyFill="1" applyAlignment="1">
      <alignment horizontal="left"/>
    </xf>
    <xf numFmtId="0" fontId="2" fillId="0" borderId="0" xfId="0" applyFont="1" applyFill="1" applyAlignment="1">
      <alignment horizontal="right"/>
    </xf>
    <xf numFmtId="0" fontId="5" fillId="0" borderId="1" xfId="0" applyFont="1" applyFill="1" applyBorder="1" applyAlignment="1">
      <alignment horizontal="center" vertical="top"/>
    </xf>
    <xf numFmtId="14" fontId="5"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center" wrapText="1"/>
    </xf>
    <xf numFmtId="2" fontId="12" fillId="0" borderId="6"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4" fillId="2" borderId="1" xfId="0" applyFont="1" applyFill="1" applyBorder="1" applyAlignment="1">
      <alignment horizontal="left" vertical="top" wrapText="1"/>
    </xf>
    <xf numFmtId="0" fontId="14" fillId="0" borderId="1" xfId="0" applyFont="1" applyFill="1" applyBorder="1" applyAlignment="1">
      <alignment horizontal="left" vertical="top" wrapText="1"/>
    </xf>
    <xf numFmtId="2" fontId="14" fillId="0" borderId="1" xfId="0" applyNumberFormat="1" applyFont="1" applyFill="1" applyBorder="1" applyAlignment="1">
      <alignment horizontal="center" vertical="center"/>
    </xf>
    <xf numFmtId="2" fontId="14" fillId="2" borderId="1" xfId="0" applyNumberFormat="1" applyFont="1" applyFill="1" applyBorder="1" applyAlignment="1">
      <alignment horizontal="center" vertical="center" wrapText="1"/>
    </xf>
    <xf numFmtId="0" fontId="14" fillId="0" borderId="1" xfId="0" applyFont="1" applyFill="1" applyBorder="1" applyAlignment="1">
      <alignment horizontal="left" wrapText="1"/>
    </xf>
    <xf numFmtId="2" fontId="12" fillId="0" borderId="2" xfId="0" applyNumberFormat="1" applyFont="1" applyFill="1" applyBorder="1" applyAlignment="1">
      <alignment horizontal="center" vertical="center"/>
    </xf>
    <xf numFmtId="0" fontId="12" fillId="0" borderId="1" xfId="0" applyFont="1" applyFill="1" applyBorder="1" applyAlignment="1">
      <alignment horizontal="left" wrapText="1"/>
    </xf>
    <xf numFmtId="2" fontId="14" fillId="0" borderId="2" xfId="0" applyNumberFormat="1" applyFont="1" applyFill="1" applyBorder="1" applyAlignment="1">
      <alignment horizontal="center" vertical="center"/>
    </xf>
    <xf numFmtId="2" fontId="14" fillId="2" borderId="4" xfId="0" applyNumberFormat="1" applyFont="1" applyFill="1" applyBorder="1" applyAlignment="1">
      <alignment horizontal="center" vertical="center" wrapText="1"/>
    </xf>
    <xf numFmtId="0" fontId="14" fillId="2" borderId="1" xfId="0" applyFont="1" applyFill="1" applyBorder="1" applyAlignment="1">
      <alignment horizontal="left" wrapText="1"/>
    </xf>
    <xf numFmtId="0" fontId="14" fillId="2" borderId="1" xfId="0" applyFont="1" applyFill="1" applyBorder="1" applyAlignment="1">
      <alignment horizontal="center" vertical="center" wrapText="1"/>
    </xf>
    <xf numFmtId="2" fontId="12" fillId="0" borderId="9" xfId="0" applyNumberFormat="1" applyFont="1" applyFill="1" applyBorder="1" applyAlignment="1">
      <alignment horizontal="center" vertical="center"/>
    </xf>
    <xf numFmtId="0" fontId="5" fillId="0" borderId="1" xfId="0" applyNumberFormat="1" applyFont="1" applyFill="1" applyBorder="1" applyAlignment="1">
      <alignment horizontal="center" vertical="top"/>
    </xf>
    <xf numFmtId="1"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top"/>
    </xf>
    <xf numFmtId="2"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4" fillId="2" borderId="1" xfId="0" applyFont="1" applyFill="1" applyBorder="1" applyAlignment="1">
      <alignment horizontal="center" vertical="top" wrapText="1"/>
    </xf>
    <xf numFmtId="49" fontId="14" fillId="2"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4" fillId="0" borderId="1" xfId="0" applyFont="1" applyFill="1" applyBorder="1"/>
    <xf numFmtId="0" fontId="17" fillId="0" borderId="6" xfId="0"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Fill="1" applyBorder="1" applyAlignment="1">
      <alignment vertical="top" wrapText="1"/>
    </xf>
    <xf numFmtId="14" fontId="12" fillId="0"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4" fillId="0" borderId="1" xfId="0" applyFont="1" applyBorder="1" applyAlignment="1">
      <alignment wrapText="1"/>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Fill="1" applyBorder="1" applyAlignment="1">
      <alignment wrapText="1"/>
    </xf>
    <xf numFmtId="0" fontId="12" fillId="0" borderId="6" xfId="0" applyFont="1" applyFill="1" applyBorder="1" applyAlignment="1">
      <alignment horizontal="center" vertical="center"/>
    </xf>
    <xf numFmtId="0" fontId="12" fillId="0" borderId="1" xfId="0" applyFont="1" applyFill="1" applyBorder="1" applyAlignment="1">
      <alignment horizontal="justify" vertical="top" wrapText="1"/>
    </xf>
    <xf numFmtId="0" fontId="12" fillId="0" borderId="1" xfId="0" applyFont="1" applyFill="1" applyBorder="1" applyAlignment="1">
      <alignment horizontal="center" vertical="top"/>
    </xf>
    <xf numFmtId="0" fontId="12" fillId="0" borderId="1" xfId="0" applyNumberFormat="1" applyFont="1" applyFill="1" applyBorder="1" applyAlignment="1">
      <alignment horizontal="center" vertical="top"/>
    </xf>
    <xf numFmtId="0" fontId="12" fillId="0" borderId="1" xfId="0" applyFont="1" applyBorder="1" applyAlignment="1">
      <alignment horizontal="center" vertical="center" wrapText="1"/>
    </xf>
    <xf numFmtId="0" fontId="12" fillId="0" borderId="1" xfId="0" applyFont="1" applyFill="1" applyBorder="1" applyAlignment="1">
      <alignment vertical="center" wrapText="1"/>
    </xf>
    <xf numFmtId="0" fontId="18" fillId="0" borderId="1" xfId="0" applyFont="1" applyBorder="1" applyAlignment="1"/>
    <xf numFmtId="0" fontId="12" fillId="0" borderId="1" xfId="0" applyFont="1" applyFill="1" applyBorder="1" applyAlignment="1">
      <alignment horizontal="center" vertical="center" wrapText="1"/>
    </xf>
    <xf numFmtId="0" fontId="13" fillId="0" borderId="0" xfId="0" applyFont="1" applyFill="1" applyAlignment="1">
      <alignment horizontal="center" wrapText="1"/>
    </xf>
    <xf numFmtId="0" fontId="7" fillId="0" borderId="0" xfId="0" applyFont="1" applyAlignment="1"/>
    <xf numFmtId="0" fontId="12" fillId="0" borderId="3" xfId="0" applyFont="1" applyFill="1" applyBorder="1" applyAlignment="1">
      <alignment horizontal="center"/>
    </xf>
    <xf numFmtId="0" fontId="12" fillId="0" borderId="10" xfId="0" applyFont="1" applyFill="1" applyBorder="1" applyAlignment="1">
      <alignment horizontal="center"/>
    </xf>
    <xf numFmtId="0" fontId="12" fillId="0" borderId="6" xfId="0" applyFont="1" applyFill="1" applyBorder="1" applyAlignment="1">
      <alignment horizontal="center"/>
    </xf>
    <xf numFmtId="49" fontId="14" fillId="0" borderId="4" xfId="0" applyNumberFormat="1" applyFont="1" applyFill="1" applyBorder="1" applyAlignment="1">
      <alignment horizontal="center" vertical="top"/>
    </xf>
    <xf numFmtId="49" fontId="14" fillId="0" borderId="5" xfId="0" applyNumberFormat="1" applyFont="1" applyFill="1" applyBorder="1" applyAlignment="1">
      <alignment horizontal="center" vertical="top"/>
    </xf>
    <xf numFmtId="0" fontId="15" fillId="0" borderId="5" xfId="0" applyFont="1" applyBorder="1" applyAlignment="1">
      <alignment horizontal="center" vertical="top"/>
    </xf>
    <xf numFmtId="0" fontId="15" fillId="0" borderId="2" xfId="0" applyFont="1" applyBorder="1" applyAlignment="1">
      <alignment horizontal="center" vertical="top"/>
    </xf>
    <xf numFmtId="0" fontId="14" fillId="0" borderId="4" xfId="1" applyFont="1" applyFill="1" applyBorder="1" applyAlignment="1">
      <alignment horizontal="left" vertical="top" wrapText="1"/>
    </xf>
    <xf numFmtId="0" fontId="14" fillId="0" borderId="5" xfId="1" applyFont="1" applyFill="1" applyBorder="1" applyAlignment="1">
      <alignment horizontal="left" vertical="top" wrapText="1"/>
    </xf>
    <xf numFmtId="0" fontId="15" fillId="0" borderId="5" xfId="0" applyFont="1" applyBorder="1" applyAlignment="1">
      <alignment vertical="top"/>
    </xf>
    <xf numFmtId="0" fontId="15" fillId="0" borderId="2" xfId="0" applyFont="1" applyBorder="1" applyAlignment="1">
      <alignment vertical="top"/>
    </xf>
    <xf numFmtId="0" fontId="12" fillId="0" borderId="4" xfId="1" applyFont="1" applyFill="1" applyBorder="1" applyAlignment="1">
      <alignment horizontal="left" vertical="top" wrapText="1"/>
    </xf>
    <xf numFmtId="0" fontId="12" fillId="0" borderId="5" xfId="1" applyFont="1" applyFill="1" applyBorder="1" applyAlignment="1">
      <alignment horizontal="left" vertical="top" wrapText="1"/>
    </xf>
    <xf numFmtId="0" fontId="18" fillId="0" borderId="5" xfId="0" applyFont="1" applyBorder="1" applyAlignment="1">
      <alignment vertical="top"/>
    </xf>
    <xf numFmtId="0" fontId="18" fillId="0" borderId="2" xfId="0" applyFont="1" applyBorder="1" applyAlignment="1">
      <alignment vertical="top"/>
    </xf>
    <xf numFmtId="0" fontId="1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2" xfId="0" applyFont="1" applyFill="1" applyBorder="1" applyAlignment="1">
      <alignment horizontal="left" vertical="top" wrapText="1"/>
    </xf>
    <xf numFmtId="49" fontId="12" fillId="0" borderId="4" xfId="0" applyNumberFormat="1" applyFont="1" applyFill="1" applyBorder="1" applyAlignment="1">
      <alignment horizontal="center" vertical="top"/>
    </xf>
    <xf numFmtId="49" fontId="12" fillId="0" borderId="5" xfId="0" applyNumberFormat="1" applyFont="1" applyFill="1" applyBorder="1" applyAlignment="1">
      <alignment horizontal="center" vertical="top"/>
    </xf>
    <xf numFmtId="0" fontId="18" fillId="0" borderId="5" xfId="0" applyFont="1" applyBorder="1" applyAlignment="1">
      <alignment horizontal="center" vertical="top"/>
    </xf>
    <xf numFmtId="0" fontId="18" fillId="0" borderId="2" xfId="0" applyFont="1" applyBorder="1" applyAlignment="1">
      <alignment horizontal="center" vertical="top"/>
    </xf>
    <xf numFmtId="0" fontId="11" fillId="0" borderId="0" xfId="0" applyFont="1" applyFill="1" applyAlignment="1">
      <alignment horizontal="center"/>
    </xf>
    <xf numFmtId="0" fontId="14" fillId="2" borderId="5" xfId="0" applyFont="1" applyFill="1" applyBorder="1" applyAlignment="1">
      <alignment horizontal="center" vertical="top" wrapText="1"/>
    </xf>
    <xf numFmtId="49" fontId="14" fillId="0" borderId="3" xfId="0" applyNumberFormat="1" applyFont="1" applyFill="1" applyBorder="1" applyAlignment="1">
      <alignment horizontal="center" vertical="center" wrapText="1"/>
    </xf>
    <xf numFmtId="0" fontId="14" fillId="0" borderId="10" xfId="0" applyFont="1" applyBorder="1" applyAlignment="1">
      <alignment horizontal="center" wrapText="1"/>
    </xf>
    <xf numFmtId="0" fontId="14" fillId="0" borderId="6" xfId="0" applyFont="1" applyBorder="1" applyAlignment="1">
      <alignment horizontal="center" wrapText="1"/>
    </xf>
    <xf numFmtId="49" fontId="14" fillId="0" borderId="3" xfId="0" applyNumberFormat="1" applyFont="1" applyFill="1" applyBorder="1" applyAlignment="1">
      <alignment horizontal="center" vertical="top" wrapText="1"/>
    </xf>
    <xf numFmtId="49" fontId="14" fillId="0" borderId="10" xfId="0" applyNumberFormat="1" applyFont="1" applyFill="1" applyBorder="1" applyAlignment="1">
      <alignment horizontal="center" vertical="top" wrapText="1"/>
    </xf>
    <xf numFmtId="49" fontId="14" fillId="0" borderId="6" xfId="0" applyNumberFormat="1" applyFont="1" applyFill="1" applyBorder="1" applyAlignment="1">
      <alignment horizontal="center" vertical="top" wrapText="1"/>
    </xf>
    <xf numFmtId="0" fontId="14" fillId="2" borderId="3" xfId="0" applyFont="1" applyFill="1" applyBorder="1" applyAlignment="1">
      <alignment horizontal="center" wrapText="1"/>
    </xf>
    <xf numFmtId="0" fontId="14" fillId="2" borderId="10" xfId="0" applyFont="1" applyFill="1" applyBorder="1" applyAlignment="1">
      <alignment horizontal="center" wrapText="1"/>
    </xf>
    <xf numFmtId="0" fontId="14" fillId="0" borderId="3" xfId="0" applyFont="1" applyBorder="1" applyAlignment="1">
      <alignment horizontal="center" vertical="top" wrapText="1"/>
    </xf>
    <xf numFmtId="0" fontId="14" fillId="0" borderId="10" xfId="0" applyFont="1" applyBorder="1" applyAlignment="1">
      <alignment horizontal="center" vertical="top" wrapText="1"/>
    </xf>
    <xf numFmtId="0" fontId="14" fillId="0" borderId="6" xfId="0" applyFont="1" applyBorder="1" applyAlignment="1">
      <alignment horizontal="center" vertical="top"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top"/>
    </xf>
    <xf numFmtId="0" fontId="14" fillId="0" borderId="1"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2" borderId="3"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6" xfId="0" applyFont="1" applyFill="1" applyBorder="1" applyAlignment="1">
      <alignment horizontal="center" vertical="top" wrapText="1"/>
    </xf>
    <xf numFmtId="0" fontId="2" fillId="0" borderId="0" xfId="0" applyFont="1" applyFill="1" applyAlignment="1">
      <alignment horizontal="center"/>
    </xf>
    <xf numFmtId="0" fontId="17" fillId="0" borderId="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xf>
    <xf numFmtId="0" fontId="17" fillId="0" borderId="6" xfId="0" applyFont="1" applyFill="1" applyBorder="1" applyAlignment="1">
      <alignment horizontal="center" vertical="top"/>
    </xf>
    <xf numFmtId="0" fontId="17" fillId="0" borderId="4" xfId="0" applyFont="1" applyFill="1" applyBorder="1" applyAlignment="1">
      <alignment wrapText="1"/>
    </xf>
    <xf numFmtId="0" fontId="17" fillId="0" borderId="5" xfId="0" applyFont="1" applyFill="1" applyBorder="1" applyAlignment="1">
      <alignment wrapText="1"/>
    </xf>
    <xf numFmtId="0" fontId="17" fillId="0" borderId="2" xfId="0" applyFont="1" applyFill="1" applyBorder="1" applyAlignment="1">
      <alignment wrapText="1"/>
    </xf>
    <xf numFmtId="0" fontId="14" fillId="0" borderId="1" xfId="0" applyFont="1" applyFill="1" applyBorder="1" applyAlignment="1">
      <alignment wrapText="1"/>
    </xf>
    <xf numFmtId="0" fontId="14" fillId="0" borderId="1" xfId="0" applyFont="1" applyBorder="1" applyAlignment="1">
      <alignment wrapText="1"/>
    </xf>
    <xf numFmtId="0" fontId="14" fillId="0" borderId="10" xfId="0" applyFont="1" applyFill="1" applyBorder="1" applyAlignment="1">
      <alignment horizontal="center" vertical="top"/>
    </xf>
    <xf numFmtId="0" fontId="14" fillId="0" borderId="6" xfId="0" applyFont="1" applyFill="1" applyBorder="1" applyAlignment="1">
      <alignment horizontal="center" vertical="top"/>
    </xf>
    <xf numFmtId="0" fontId="14" fillId="0" borderId="10" xfId="0" applyFont="1" applyBorder="1" applyAlignment="1">
      <alignment vertical="top" wrapText="1"/>
    </xf>
    <xf numFmtId="0" fontId="14" fillId="0" borderId="6" xfId="0" applyFont="1" applyBorder="1" applyAlignment="1">
      <alignment vertical="top" wrapText="1"/>
    </xf>
    <xf numFmtId="0" fontId="14" fillId="0" borderId="3" xfId="0" applyFont="1" applyBorder="1" applyAlignment="1">
      <alignment horizontal="center" vertical="top"/>
    </xf>
    <xf numFmtId="0" fontId="14" fillId="0" borderId="10" xfId="0" applyFont="1" applyBorder="1" applyAlignment="1">
      <alignment horizontal="center" vertical="top"/>
    </xf>
    <xf numFmtId="0" fontId="14" fillId="0" borderId="6" xfId="0" applyFont="1" applyBorder="1" applyAlignment="1">
      <alignment horizontal="center" vertical="top"/>
    </xf>
    <xf numFmtId="49" fontId="14" fillId="0" borderId="10"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0" fontId="14" fillId="0" borderId="3" xfId="0" applyFont="1" applyBorder="1" applyAlignment="1">
      <alignment horizontal="center"/>
    </xf>
    <xf numFmtId="0" fontId="14" fillId="0" borderId="10" xfId="0" applyFont="1" applyBorder="1" applyAlignment="1">
      <alignment horizontal="center"/>
    </xf>
    <xf numFmtId="0" fontId="14" fillId="0" borderId="6" xfId="0" applyFont="1" applyBorder="1" applyAlignment="1">
      <alignment horizontal="center"/>
    </xf>
    <xf numFmtId="0" fontId="6" fillId="0" borderId="0" xfId="0" applyFont="1" applyFill="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16"/>
  <sheetViews>
    <sheetView view="pageLayout" topLeftCell="A4" zoomScale="70" zoomScaleNormal="82" zoomScaleSheetLayoutView="82" zoomScalePageLayoutView="70" workbookViewId="0">
      <selection activeCell="A16" sqref="A16:A59"/>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1"/>
      <c r="B2" s="11"/>
      <c r="C2" s="12" t="s">
        <v>14</v>
      </c>
      <c r="D2" s="11"/>
      <c r="E2" s="11"/>
      <c r="F2" s="11"/>
      <c r="G2" s="11"/>
      <c r="H2" s="11"/>
      <c r="I2" s="11"/>
    </row>
    <row r="3" spans="1:9">
      <c r="A3" s="11"/>
      <c r="B3" s="11"/>
      <c r="C3" s="11"/>
      <c r="D3" s="11"/>
      <c r="E3" s="11"/>
      <c r="F3" s="11"/>
      <c r="G3" s="11"/>
      <c r="H3" s="11"/>
      <c r="I3" s="11"/>
    </row>
    <row r="4" spans="1:9" ht="21" customHeight="1">
      <c r="A4" s="99" t="s">
        <v>172</v>
      </c>
      <c r="B4" s="99"/>
      <c r="C4" s="99"/>
      <c r="D4" s="99"/>
      <c r="E4" s="99"/>
      <c r="F4" s="99"/>
      <c r="G4" s="99"/>
      <c r="H4" s="100"/>
      <c r="I4" s="100"/>
    </row>
    <row r="5" spans="1:9">
      <c r="A5" s="13"/>
      <c r="B5" s="13"/>
      <c r="C5" s="13"/>
      <c r="D5" s="13"/>
      <c r="E5" s="13"/>
      <c r="F5" s="13"/>
      <c r="G5" s="13"/>
      <c r="H5" s="13"/>
      <c r="I5" s="13" t="s">
        <v>4</v>
      </c>
    </row>
    <row r="6" spans="1:9">
      <c r="A6" s="96" t="s">
        <v>7</v>
      </c>
      <c r="B6" s="98" t="s">
        <v>59</v>
      </c>
      <c r="C6" s="98" t="s">
        <v>60</v>
      </c>
      <c r="D6" s="30" t="s">
        <v>16</v>
      </c>
      <c r="E6" s="30"/>
      <c r="F6" s="30"/>
      <c r="G6" s="101" t="s">
        <v>96</v>
      </c>
      <c r="H6" s="102"/>
      <c r="I6" s="103"/>
    </row>
    <row r="7" spans="1:9" s="2" customFormat="1" ht="51">
      <c r="A7" s="97"/>
      <c r="B7" s="97"/>
      <c r="C7" s="97"/>
      <c r="D7" s="39" t="s">
        <v>15</v>
      </c>
      <c r="E7" s="39" t="s">
        <v>8</v>
      </c>
      <c r="F7" s="23" t="s">
        <v>9</v>
      </c>
      <c r="G7" s="70" t="s">
        <v>94</v>
      </c>
      <c r="H7" s="70" t="s">
        <v>95</v>
      </c>
      <c r="I7" s="39" t="s">
        <v>10</v>
      </c>
    </row>
    <row r="8" spans="1:9" s="3" customFormat="1">
      <c r="A8" s="15">
        <v>1</v>
      </c>
      <c r="B8" s="15">
        <v>2</v>
      </c>
      <c r="C8" s="15">
        <v>3</v>
      </c>
      <c r="D8" s="15">
        <v>4</v>
      </c>
      <c r="E8" s="15">
        <v>5</v>
      </c>
      <c r="F8" s="15">
        <v>6</v>
      </c>
      <c r="G8" s="15">
        <v>7</v>
      </c>
      <c r="H8" s="15">
        <v>8</v>
      </c>
      <c r="I8" s="15">
        <v>9</v>
      </c>
    </row>
    <row r="9" spans="1:9" ht="77.25" customHeight="1">
      <c r="A9" s="63"/>
      <c r="B9" s="53" t="s">
        <v>39</v>
      </c>
      <c r="C9" s="76" t="s">
        <v>97</v>
      </c>
      <c r="D9" s="77" t="s">
        <v>37</v>
      </c>
      <c r="E9" s="74"/>
      <c r="F9" s="74"/>
      <c r="G9" s="56">
        <f>G10+G12+G14</f>
        <v>805.98</v>
      </c>
      <c r="H9" s="56">
        <f>H10+H12+H14</f>
        <v>1299.9099999999999</v>
      </c>
      <c r="I9" s="56">
        <f>I10+I12+I14</f>
        <v>1299.4099999999999</v>
      </c>
    </row>
    <row r="10" spans="1:9" ht="32.25" customHeight="1">
      <c r="A10" s="78" t="s">
        <v>0</v>
      </c>
      <c r="B10" s="54" t="s">
        <v>43</v>
      </c>
      <c r="C10" s="72" t="s">
        <v>44</v>
      </c>
      <c r="D10" s="79" t="s">
        <v>37</v>
      </c>
      <c r="E10" s="78">
        <v>1</v>
      </c>
      <c r="F10" s="80"/>
      <c r="G10" s="55">
        <f>G11</f>
        <v>150</v>
      </c>
      <c r="H10" s="55">
        <f>H11</f>
        <v>150</v>
      </c>
      <c r="I10" s="55">
        <f>I11</f>
        <v>150</v>
      </c>
    </row>
    <row r="11" spans="1:9" ht="42" customHeight="1">
      <c r="A11" s="27" t="s">
        <v>1</v>
      </c>
      <c r="B11" s="52" t="s">
        <v>99</v>
      </c>
      <c r="C11" s="71" t="s">
        <v>44</v>
      </c>
      <c r="D11" s="41" t="s">
        <v>37</v>
      </c>
      <c r="E11" s="27">
        <v>1</v>
      </c>
      <c r="F11" s="27">
        <v>20372</v>
      </c>
      <c r="G11" s="42">
        <v>150</v>
      </c>
      <c r="H11" s="42">
        <v>150</v>
      </c>
      <c r="I11" s="42">
        <v>150</v>
      </c>
    </row>
    <row r="12" spans="1:9" ht="17.25" customHeight="1">
      <c r="A12" s="78" t="s">
        <v>24</v>
      </c>
      <c r="B12" s="54" t="s">
        <v>35</v>
      </c>
      <c r="C12" s="72" t="s">
        <v>98</v>
      </c>
      <c r="D12" s="79" t="s">
        <v>37</v>
      </c>
      <c r="E12" s="78">
        <v>2</v>
      </c>
      <c r="F12" s="78"/>
      <c r="G12" s="55">
        <f>G13</f>
        <v>240</v>
      </c>
      <c r="H12" s="55">
        <f t="shared" ref="H12:I14" si="0">H13</f>
        <v>240</v>
      </c>
      <c r="I12" s="55">
        <f t="shared" si="0"/>
        <v>240</v>
      </c>
    </row>
    <row r="13" spans="1:9" ht="29.25" customHeight="1">
      <c r="A13" s="27" t="s">
        <v>32</v>
      </c>
      <c r="B13" s="21" t="s">
        <v>36</v>
      </c>
      <c r="C13" s="71" t="s">
        <v>98</v>
      </c>
      <c r="D13" s="41" t="s">
        <v>37</v>
      </c>
      <c r="E13" s="27">
        <v>2</v>
      </c>
      <c r="F13" s="71">
        <v>20373</v>
      </c>
      <c r="G13" s="42">
        <v>240</v>
      </c>
      <c r="H13" s="42">
        <v>240</v>
      </c>
      <c r="I13" s="42">
        <v>240</v>
      </c>
    </row>
    <row r="14" spans="1:9" ht="41.25" customHeight="1">
      <c r="A14" s="78" t="s">
        <v>25</v>
      </c>
      <c r="B14" s="54" t="s">
        <v>45</v>
      </c>
      <c r="C14" s="72" t="s">
        <v>44</v>
      </c>
      <c r="D14" s="79" t="s">
        <v>37</v>
      </c>
      <c r="E14" s="78">
        <v>3</v>
      </c>
      <c r="F14" s="75"/>
      <c r="G14" s="55">
        <f>G15</f>
        <v>415.98</v>
      </c>
      <c r="H14" s="55">
        <f t="shared" si="0"/>
        <v>909.91</v>
      </c>
      <c r="I14" s="55">
        <f t="shared" si="0"/>
        <v>909.41</v>
      </c>
    </row>
    <row r="15" spans="1:9" ht="44.25" customHeight="1">
      <c r="A15" s="27" t="s">
        <v>34</v>
      </c>
      <c r="B15" s="21" t="s">
        <v>83</v>
      </c>
      <c r="C15" s="27" t="s">
        <v>38</v>
      </c>
      <c r="D15" s="41" t="s">
        <v>37</v>
      </c>
      <c r="E15" s="27">
        <v>3</v>
      </c>
      <c r="F15" s="71" t="s">
        <v>100</v>
      </c>
      <c r="G15" s="42">
        <v>415.98</v>
      </c>
      <c r="H15" s="42">
        <v>909.91</v>
      </c>
      <c r="I15" s="42">
        <v>909.41</v>
      </c>
    </row>
    <row r="16" spans="1:9">
      <c r="A16" s="11"/>
      <c r="B16" s="11"/>
      <c r="C16" s="11"/>
      <c r="D16" s="11"/>
      <c r="E16" s="11"/>
      <c r="F16" s="11"/>
      <c r="G16" s="11"/>
      <c r="H16" s="11"/>
      <c r="I16" s="11"/>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F109"/>
  <sheetViews>
    <sheetView showWhiteSpace="0" zoomScale="70" zoomScaleNormal="70" zoomScalePageLayoutView="75" workbookViewId="0">
      <selection activeCell="A110" sqref="A110:A617"/>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6">
      <c r="A1" s="8"/>
      <c r="B1" s="8"/>
      <c r="C1" s="8"/>
      <c r="D1" s="44"/>
      <c r="E1" s="8"/>
    </row>
    <row r="2" spans="1:6">
      <c r="A2" s="8"/>
      <c r="B2" s="8"/>
      <c r="C2" s="8"/>
      <c r="D2" s="45"/>
      <c r="E2" s="8"/>
    </row>
    <row r="3" spans="1:6">
      <c r="A3" s="8"/>
      <c r="B3" s="8"/>
      <c r="C3" s="8"/>
      <c r="D3" s="8"/>
      <c r="E3" s="8"/>
    </row>
    <row r="4" spans="1:6">
      <c r="A4" s="8"/>
      <c r="B4" s="124" t="s">
        <v>47</v>
      </c>
      <c r="C4" s="124"/>
      <c r="D4" s="11"/>
      <c r="E4" s="11"/>
    </row>
    <row r="5" spans="1:6">
      <c r="A5" s="8"/>
      <c r="B5" s="124" t="s">
        <v>46</v>
      </c>
      <c r="C5" s="124"/>
      <c r="D5" s="124"/>
      <c r="E5" s="124"/>
    </row>
    <row r="6" spans="1:6">
      <c r="A6" s="8"/>
      <c r="B6" s="124" t="s">
        <v>173</v>
      </c>
      <c r="C6" s="100"/>
      <c r="D6" s="8"/>
      <c r="E6" s="8"/>
    </row>
    <row r="7" spans="1:6">
      <c r="A7" s="8"/>
      <c r="B7" s="36"/>
      <c r="C7" s="35"/>
      <c r="D7" s="8"/>
      <c r="E7" s="8"/>
    </row>
    <row r="8" spans="1:6">
      <c r="A8" s="13"/>
      <c r="B8" s="13"/>
      <c r="C8" s="13"/>
      <c r="D8" s="13"/>
      <c r="E8" s="13" t="s">
        <v>4</v>
      </c>
    </row>
    <row r="9" spans="1:6" ht="39">
      <c r="A9" s="15" t="s">
        <v>7</v>
      </c>
      <c r="B9" s="15" t="s">
        <v>17</v>
      </c>
      <c r="C9" s="15" t="s">
        <v>3</v>
      </c>
      <c r="D9" s="31" t="s">
        <v>67</v>
      </c>
      <c r="E9" s="19" t="s">
        <v>10</v>
      </c>
    </row>
    <row r="10" spans="1:6">
      <c r="A10" s="32">
        <v>1</v>
      </c>
      <c r="B10" s="32">
        <v>2</v>
      </c>
      <c r="C10" s="15">
        <v>3</v>
      </c>
      <c r="D10" s="33">
        <v>4</v>
      </c>
      <c r="E10" s="34">
        <v>5</v>
      </c>
    </row>
    <row r="11" spans="1:6" ht="14.25" customHeight="1">
      <c r="A11" s="116"/>
      <c r="B11" s="117" t="s">
        <v>48</v>
      </c>
      <c r="C11" s="62" t="s">
        <v>22</v>
      </c>
      <c r="D11" s="61">
        <f t="shared" ref="D11:E14" si="0">D22+D66+D88</f>
        <v>417876.43</v>
      </c>
      <c r="E11" s="61">
        <f t="shared" si="0"/>
        <v>417841.67000000004</v>
      </c>
      <c r="F11" s="20"/>
    </row>
    <row r="12" spans="1:6" ht="15" customHeight="1">
      <c r="A12" s="125"/>
      <c r="B12" s="118"/>
      <c r="C12" s="62" t="s">
        <v>5</v>
      </c>
      <c r="D12" s="61">
        <f t="shared" si="0"/>
        <v>1299.9099999999999</v>
      </c>
      <c r="E12" s="61">
        <f t="shared" si="0"/>
        <v>1299.4099999999999</v>
      </c>
    </row>
    <row r="13" spans="1:6" ht="12.75" customHeight="1">
      <c r="A13" s="125"/>
      <c r="B13" s="118"/>
      <c r="C13" s="62" t="s">
        <v>30</v>
      </c>
      <c r="D13" s="61">
        <f t="shared" si="0"/>
        <v>54104.36</v>
      </c>
      <c r="E13" s="61">
        <f t="shared" si="0"/>
        <v>54093.47</v>
      </c>
    </row>
    <row r="14" spans="1:6" ht="15" customHeight="1">
      <c r="A14" s="125"/>
      <c r="B14" s="118"/>
      <c r="C14" s="62" t="s">
        <v>6</v>
      </c>
      <c r="D14" s="61">
        <f t="shared" si="0"/>
        <v>362472.16</v>
      </c>
      <c r="E14" s="61">
        <f t="shared" si="0"/>
        <v>362448.79000000004</v>
      </c>
    </row>
    <row r="15" spans="1:6" ht="15" customHeight="1">
      <c r="A15" s="125"/>
      <c r="B15" s="118"/>
      <c r="C15" s="62" t="s">
        <v>27</v>
      </c>
      <c r="D15" s="61"/>
      <c r="E15" s="61"/>
    </row>
    <row r="16" spans="1:6" ht="14.25" customHeight="1">
      <c r="A16" s="125"/>
      <c r="B16" s="118"/>
      <c r="C16" s="62" t="s">
        <v>28</v>
      </c>
      <c r="D16" s="61">
        <f t="shared" ref="D16:E21" si="1">D27+D71+D93</f>
        <v>417636.43</v>
      </c>
      <c r="E16" s="61">
        <f t="shared" si="1"/>
        <v>417601.67000000004</v>
      </c>
    </row>
    <row r="17" spans="1:5" ht="14.25" customHeight="1">
      <c r="A17" s="125"/>
      <c r="B17" s="118"/>
      <c r="C17" s="62" t="s">
        <v>64</v>
      </c>
      <c r="D17" s="61">
        <f t="shared" si="1"/>
        <v>0</v>
      </c>
      <c r="E17" s="61">
        <f t="shared" si="1"/>
        <v>0</v>
      </c>
    </row>
    <row r="18" spans="1:5" ht="14.25" customHeight="1">
      <c r="A18" s="125"/>
      <c r="B18" s="118"/>
      <c r="C18" s="62" t="s">
        <v>29</v>
      </c>
      <c r="D18" s="61">
        <f t="shared" si="1"/>
        <v>240</v>
      </c>
      <c r="E18" s="61">
        <f t="shared" si="1"/>
        <v>240</v>
      </c>
    </row>
    <row r="19" spans="1:5" ht="14.25" customHeight="1">
      <c r="A19" s="125"/>
      <c r="B19" s="118"/>
      <c r="C19" s="62" t="s">
        <v>64</v>
      </c>
      <c r="D19" s="61">
        <f t="shared" si="1"/>
        <v>0</v>
      </c>
      <c r="E19" s="61">
        <f t="shared" si="1"/>
        <v>0</v>
      </c>
    </row>
    <row r="20" spans="1:5" ht="15" customHeight="1">
      <c r="A20" s="125"/>
      <c r="B20" s="118"/>
      <c r="C20" s="62" t="s">
        <v>31</v>
      </c>
      <c r="D20" s="61">
        <f t="shared" si="1"/>
        <v>0</v>
      </c>
      <c r="E20" s="61">
        <f t="shared" si="1"/>
        <v>0</v>
      </c>
    </row>
    <row r="21" spans="1:5" ht="14.25" customHeight="1">
      <c r="A21" s="125"/>
      <c r="B21" s="119"/>
      <c r="C21" s="62" t="s">
        <v>55</v>
      </c>
      <c r="D21" s="56">
        <f t="shared" si="1"/>
        <v>0</v>
      </c>
      <c r="E21" s="56">
        <f t="shared" si="1"/>
        <v>0</v>
      </c>
    </row>
    <row r="22" spans="1:5" ht="18" customHeight="1">
      <c r="A22" s="104" t="s">
        <v>0</v>
      </c>
      <c r="B22" s="108" t="s">
        <v>49</v>
      </c>
      <c r="C22" s="57" t="s">
        <v>22</v>
      </c>
      <c r="D22" s="60">
        <f>D23+D24+D25+D31</f>
        <v>391140.2</v>
      </c>
      <c r="E22" s="60">
        <f>E23+E24+E25+E31</f>
        <v>391105.97000000003</v>
      </c>
    </row>
    <row r="23" spans="1:5">
      <c r="A23" s="105"/>
      <c r="B23" s="109"/>
      <c r="C23" s="57" t="s">
        <v>5</v>
      </c>
      <c r="D23" s="60">
        <f>D34+D45+D56</f>
        <v>150</v>
      </c>
      <c r="E23" s="60">
        <f>E34+E45+E56</f>
        <v>150</v>
      </c>
    </row>
    <row r="24" spans="1:5">
      <c r="A24" s="105"/>
      <c r="B24" s="109"/>
      <c r="C24" s="57" t="s">
        <v>30</v>
      </c>
      <c r="D24" s="60">
        <f t="shared" ref="D24:E32" si="2">D35+D46+D57</f>
        <v>53827.199999999997</v>
      </c>
      <c r="E24" s="60">
        <f t="shared" si="2"/>
        <v>53816.31</v>
      </c>
    </row>
    <row r="25" spans="1:5">
      <c r="A25" s="105"/>
      <c r="B25" s="109"/>
      <c r="C25" s="57" t="s">
        <v>6</v>
      </c>
      <c r="D25" s="60">
        <f t="shared" si="2"/>
        <v>337163</v>
      </c>
      <c r="E25" s="60">
        <f t="shared" si="2"/>
        <v>337139.66000000003</v>
      </c>
    </row>
    <row r="26" spans="1:5">
      <c r="A26" s="105"/>
      <c r="B26" s="109"/>
      <c r="C26" s="57" t="s">
        <v>27</v>
      </c>
      <c r="D26" s="60"/>
      <c r="E26" s="60"/>
    </row>
    <row r="27" spans="1:5">
      <c r="A27" s="106"/>
      <c r="B27" s="110"/>
      <c r="C27" s="57" t="s">
        <v>28</v>
      </c>
      <c r="D27" s="60">
        <f t="shared" si="2"/>
        <v>391140.2</v>
      </c>
      <c r="E27" s="60">
        <f t="shared" ref="E27:E32" si="3">E38+E49+E60</f>
        <v>391105.97000000003</v>
      </c>
    </row>
    <row r="28" spans="1:5">
      <c r="A28" s="106"/>
      <c r="B28" s="110"/>
      <c r="C28" s="57" t="s">
        <v>64</v>
      </c>
      <c r="D28" s="60">
        <f t="shared" si="2"/>
        <v>0</v>
      </c>
      <c r="E28" s="60">
        <f t="shared" si="3"/>
        <v>0</v>
      </c>
    </row>
    <row r="29" spans="1:5">
      <c r="A29" s="106"/>
      <c r="B29" s="110"/>
      <c r="C29" s="57" t="s">
        <v>29</v>
      </c>
      <c r="D29" s="60">
        <f t="shared" si="2"/>
        <v>0</v>
      </c>
      <c r="E29" s="60">
        <f t="shared" si="3"/>
        <v>0</v>
      </c>
    </row>
    <row r="30" spans="1:5">
      <c r="A30" s="106"/>
      <c r="B30" s="110"/>
      <c r="C30" s="57" t="s">
        <v>64</v>
      </c>
      <c r="D30" s="60">
        <f t="shared" si="2"/>
        <v>0</v>
      </c>
      <c r="E30" s="60">
        <f t="shared" si="3"/>
        <v>0</v>
      </c>
    </row>
    <row r="31" spans="1:5">
      <c r="A31" s="106"/>
      <c r="B31" s="110"/>
      <c r="C31" s="57" t="s">
        <v>31</v>
      </c>
      <c r="D31" s="60">
        <f t="shared" si="2"/>
        <v>0</v>
      </c>
      <c r="E31" s="60">
        <f t="shared" si="3"/>
        <v>0</v>
      </c>
    </row>
    <row r="32" spans="1:5" ht="16.5" customHeight="1">
      <c r="A32" s="107"/>
      <c r="B32" s="111"/>
      <c r="C32" s="57" t="s">
        <v>55</v>
      </c>
      <c r="D32" s="60">
        <f t="shared" si="2"/>
        <v>0</v>
      </c>
      <c r="E32" s="60">
        <f t="shared" si="3"/>
        <v>0</v>
      </c>
    </row>
    <row r="33" spans="1:5" ht="15.75" customHeight="1">
      <c r="A33" s="120" t="s">
        <v>1</v>
      </c>
      <c r="B33" s="112" t="s">
        <v>84</v>
      </c>
      <c r="C33" s="59" t="s">
        <v>22</v>
      </c>
      <c r="D33" s="58">
        <f>D34+D35+D36+D42</f>
        <v>357543.5</v>
      </c>
      <c r="E33" s="58">
        <f>E34+E35+E36+E42</f>
        <v>357509.27</v>
      </c>
    </row>
    <row r="34" spans="1:5">
      <c r="A34" s="121"/>
      <c r="B34" s="113"/>
      <c r="C34" s="59" t="s">
        <v>5</v>
      </c>
      <c r="D34" s="58">
        <v>0</v>
      </c>
      <c r="E34" s="58">
        <v>0</v>
      </c>
    </row>
    <row r="35" spans="1:5">
      <c r="A35" s="121"/>
      <c r="B35" s="113"/>
      <c r="C35" s="59" t="s">
        <v>30</v>
      </c>
      <c r="D35" s="58">
        <v>53827.199999999997</v>
      </c>
      <c r="E35" s="58">
        <v>53816.31</v>
      </c>
    </row>
    <row r="36" spans="1:5">
      <c r="A36" s="121"/>
      <c r="B36" s="113"/>
      <c r="C36" s="59" t="s">
        <v>6</v>
      </c>
      <c r="D36" s="58">
        <v>303716.3</v>
      </c>
      <c r="E36" s="58">
        <v>303692.96000000002</v>
      </c>
    </row>
    <row r="37" spans="1:5">
      <c r="A37" s="121"/>
      <c r="B37" s="113"/>
      <c r="C37" s="59" t="s">
        <v>27</v>
      </c>
      <c r="D37" s="58"/>
      <c r="E37" s="58"/>
    </row>
    <row r="38" spans="1:5">
      <c r="A38" s="122"/>
      <c r="B38" s="114"/>
      <c r="C38" s="59" t="s">
        <v>28</v>
      </c>
      <c r="D38" s="42">
        <v>357543.5</v>
      </c>
      <c r="E38" s="42">
        <v>357509.27</v>
      </c>
    </row>
    <row r="39" spans="1:5">
      <c r="A39" s="122"/>
      <c r="B39" s="114"/>
      <c r="C39" s="59" t="s">
        <v>64</v>
      </c>
      <c r="D39" s="42">
        <v>0</v>
      </c>
      <c r="E39" s="42">
        <v>0</v>
      </c>
    </row>
    <row r="40" spans="1:5">
      <c r="A40" s="122"/>
      <c r="B40" s="114"/>
      <c r="C40" s="59" t="s">
        <v>29</v>
      </c>
      <c r="D40" s="42">
        <v>0</v>
      </c>
      <c r="E40" s="42">
        <v>0</v>
      </c>
    </row>
    <row r="41" spans="1:5">
      <c r="A41" s="122"/>
      <c r="B41" s="114"/>
      <c r="C41" s="59" t="s">
        <v>64</v>
      </c>
      <c r="D41" s="42">
        <v>0</v>
      </c>
      <c r="E41" s="42">
        <v>0</v>
      </c>
    </row>
    <row r="42" spans="1:5">
      <c r="A42" s="122"/>
      <c r="B42" s="114"/>
      <c r="C42" s="59" t="s">
        <v>31</v>
      </c>
      <c r="D42" s="42">
        <f>D86</f>
        <v>0</v>
      </c>
      <c r="E42" s="42">
        <f>E86</f>
        <v>0</v>
      </c>
    </row>
    <row r="43" spans="1:5" ht="15.75" customHeight="1">
      <c r="A43" s="123"/>
      <c r="B43" s="115"/>
      <c r="C43" s="59" t="s">
        <v>55</v>
      </c>
      <c r="D43" s="42">
        <f>D87</f>
        <v>0</v>
      </c>
      <c r="E43" s="42">
        <f>E87</f>
        <v>0</v>
      </c>
    </row>
    <row r="44" spans="1:5" ht="15.75" customHeight="1">
      <c r="A44" s="120" t="s">
        <v>2</v>
      </c>
      <c r="B44" s="112" t="s">
        <v>105</v>
      </c>
      <c r="C44" s="59" t="s">
        <v>22</v>
      </c>
      <c r="D44" s="58">
        <f>D45+D46+D47+D53</f>
        <v>150</v>
      </c>
      <c r="E44" s="58">
        <f>E45+E46+E47+E53</f>
        <v>150</v>
      </c>
    </row>
    <row r="45" spans="1:5" ht="15.75" customHeight="1">
      <c r="A45" s="121"/>
      <c r="B45" s="113"/>
      <c r="C45" s="59" t="s">
        <v>5</v>
      </c>
      <c r="D45" s="58">
        <v>150</v>
      </c>
      <c r="E45" s="58">
        <v>150</v>
      </c>
    </row>
    <row r="46" spans="1:5" ht="15.75" customHeight="1">
      <c r="A46" s="121"/>
      <c r="B46" s="113"/>
      <c r="C46" s="59" t="s">
        <v>30</v>
      </c>
      <c r="D46" s="58">
        <v>0</v>
      </c>
      <c r="E46" s="58">
        <v>0</v>
      </c>
    </row>
    <row r="47" spans="1:5" ht="15.75" customHeight="1">
      <c r="A47" s="121"/>
      <c r="B47" s="113"/>
      <c r="C47" s="59" t="s">
        <v>6</v>
      </c>
      <c r="D47" s="58">
        <v>0</v>
      </c>
      <c r="E47" s="58">
        <v>0</v>
      </c>
    </row>
    <row r="48" spans="1:5" ht="15.75" customHeight="1">
      <c r="A48" s="121"/>
      <c r="B48" s="113"/>
      <c r="C48" s="59" t="s">
        <v>27</v>
      </c>
      <c r="D48" s="58"/>
      <c r="E48" s="58"/>
    </row>
    <row r="49" spans="1:6" ht="15.75" customHeight="1">
      <c r="A49" s="122"/>
      <c r="B49" s="114"/>
      <c r="C49" s="59" t="s">
        <v>28</v>
      </c>
      <c r="D49" s="42">
        <v>150</v>
      </c>
      <c r="E49" s="42">
        <v>150</v>
      </c>
    </row>
    <row r="50" spans="1:6" ht="15.75" customHeight="1">
      <c r="A50" s="122"/>
      <c r="B50" s="114"/>
      <c r="C50" s="59" t="s">
        <v>64</v>
      </c>
      <c r="D50" s="42">
        <v>0</v>
      </c>
      <c r="E50" s="42">
        <v>0</v>
      </c>
    </row>
    <row r="51" spans="1:6" ht="15.75" customHeight="1">
      <c r="A51" s="122"/>
      <c r="B51" s="114"/>
      <c r="C51" s="59" t="s">
        <v>29</v>
      </c>
      <c r="D51" s="42">
        <v>0</v>
      </c>
      <c r="E51" s="42">
        <v>0</v>
      </c>
    </row>
    <row r="52" spans="1:6" ht="15.75" customHeight="1">
      <c r="A52" s="122"/>
      <c r="B52" s="114"/>
      <c r="C52" s="59" t="s">
        <v>64</v>
      </c>
      <c r="D52" s="42">
        <v>0</v>
      </c>
      <c r="E52" s="42">
        <v>0</v>
      </c>
    </row>
    <row r="53" spans="1:6" ht="15.75" customHeight="1">
      <c r="A53" s="122"/>
      <c r="B53" s="114"/>
      <c r="C53" s="59" t="s">
        <v>31</v>
      </c>
      <c r="D53" s="42">
        <v>0</v>
      </c>
      <c r="E53" s="42">
        <v>0</v>
      </c>
    </row>
    <row r="54" spans="1:6" ht="15.75" customHeight="1">
      <c r="A54" s="123"/>
      <c r="B54" s="115"/>
      <c r="C54" s="59" t="s">
        <v>55</v>
      </c>
      <c r="D54" s="42">
        <v>0</v>
      </c>
      <c r="E54" s="42">
        <v>0</v>
      </c>
    </row>
    <row r="55" spans="1:6" ht="15.75" customHeight="1">
      <c r="A55" s="120" t="s">
        <v>23</v>
      </c>
      <c r="B55" s="112" t="s">
        <v>56</v>
      </c>
      <c r="C55" s="59" t="s">
        <v>22</v>
      </c>
      <c r="D55" s="58">
        <f>D56+D57+D58+D64</f>
        <v>33446.699999999997</v>
      </c>
      <c r="E55" s="58">
        <f>E56+E57+E58+E64</f>
        <v>33446.699999999997</v>
      </c>
    </row>
    <row r="56" spans="1:6" ht="15.75" customHeight="1">
      <c r="A56" s="121"/>
      <c r="B56" s="113"/>
      <c r="C56" s="59" t="s">
        <v>5</v>
      </c>
      <c r="D56" s="58">
        <v>0</v>
      </c>
      <c r="E56" s="58">
        <v>0</v>
      </c>
    </row>
    <row r="57" spans="1:6" ht="15.75" customHeight="1">
      <c r="A57" s="121"/>
      <c r="B57" s="113"/>
      <c r="C57" s="59" t="s">
        <v>30</v>
      </c>
      <c r="D57" s="58">
        <v>0</v>
      </c>
      <c r="E57" s="58">
        <v>0</v>
      </c>
    </row>
    <row r="58" spans="1:6" ht="15.75" customHeight="1">
      <c r="A58" s="121"/>
      <c r="B58" s="113"/>
      <c r="C58" s="59" t="s">
        <v>6</v>
      </c>
      <c r="D58" s="58">
        <v>33446.699999999997</v>
      </c>
      <c r="E58" s="58">
        <v>33446.699999999997</v>
      </c>
    </row>
    <row r="59" spans="1:6" ht="15.75" customHeight="1">
      <c r="A59" s="121"/>
      <c r="B59" s="113"/>
      <c r="C59" s="59" t="s">
        <v>27</v>
      </c>
      <c r="D59" s="58"/>
      <c r="E59" s="58"/>
    </row>
    <row r="60" spans="1:6" ht="15.75" customHeight="1">
      <c r="A60" s="122"/>
      <c r="B60" s="114"/>
      <c r="C60" s="59" t="s">
        <v>28</v>
      </c>
      <c r="D60" s="42">
        <v>33446.699999999997</v>
      </c>
      <c r="E60" s="42">
        <v>33446.699999999997</v>
      </c>
      <c r="F60" s="20"/>
    </row>
    <row r="61" spans="1:6" ht="15.75" customHeight="1">
      <c r="A61" s="122"/>
      <c r="B61" s="114"/>
      <c r="C61" s="59" t="s">
        <v>64</v>
      </c>
      <c r="D61" s="42">
        <v>0</v>
      </c>
      <c r="E61" s="42">
        <v>0</v>
      </c>
    </row>
    <row r="62" spans="1:6" ht="15.75" customHeight="1">
      <c r="A62" s="122"/>
      <c r="B62" s="114"/>
      <c r="C62" s="59" t="s">
        <v>29</v>
      </c>
      <c r="D62" s="42">
        <v>0</v>
      </c>
      <c r="E62" s="42">
        <v>0</v>
      </c>
    </row>
    <row r="63" spans="1:6" ht="15.75" customHeight="1">
      <c r="A63" s="122"/>
      <c r="B63" s="114"/>
      <c r="C63" s="59" t="s">
        <v>64</v>
      </c>
      <c r="D63" s="42">
        <v>0</v>
      </c>
      <c r="E63" s="42">
        <v>0</v>
      </c>
    </row>
    <row r="64" spans="1:6" ht="15.75" customHeight="1">
      <c r="A64" s="122"/>
      <c r="B64" s="114"/>
      <c r="C64" s="59" t="s">
        <v>31</v>
      </c>
      <c r="D64" s="42">
        <f>D97</f>
        <v>0</v>
      </c>
      <c r="E64" s="42">
        <f>E97</f>
        <v>0</v>
      </c>
    </row>
    <row r="65" spans="1:5" ht="15.75" customHeight="1">
      <c r="A65" s="123"/>
      <c r="B65" s="115"/>
      <c r="C65" s="59" t="s">
        <v>55</v>
      </c>
      <c r="D65" s="42">
        <f>D98</f>
        <v>0</v>
      </c>
      <c r="E65" s="42">
        <f>E98</f>
        <v>0</v>
      </c>
    </row>
    <row r="66" spans="1:5" ht="15" customHeight="1">
      <c r="A66" s="104" t="s">
        <v>24</v>
      </c>
      <c r="B66" s="108" t="s">
        <v>35</v>
      </c>
      <c r="C66" s="57" t="s">
        <v>22</v>
      </c>
      <c r="D66" s="60">
        <f>D77</f>
        <v>240</v>
      </c>
      <c r="E66" s="60">
        <f>E77</f>
        <v>240</v>
      </c>
    </row>
    <row r="67" spans="1:5" ht="15" customHeight="1">
      <c r="A67" s="105"/>
      <c r="B67" s="109"/>
      <c r="C67" s="57" t="s">
        <v>5</v>
      </c>
      <c r="D67" s="60">
        <f t="shared" ref="D67:E76" si="4">D78</f>
        <v>240</v>
      </c>
      <c r="E67" s="60">
        <f t="shared" si="4"/>
        <v>240</v>
      </c>
    </row>
    <row r="68" spans="1:5" ht="14.25" customHeight="1">
      <c r="A68" s="105"/>
      <c r="B68" s="109"/>
      <c r="C68" s="57" t="s">
        <v>30</v>
      </c>
      <c r="D68" s="60">
        <f t="shared" si="4"/>
        <v>0</v>
      </c>
      <c r="E68" s="60">
        <f t="shared" si="4"/>
        <v>0</v>
      </c>
    </row>
    <row r="69" spans="1:5" ht="16.5" customHeight="1">
      <c r="A69" s="105"/>
      <c r="B69" s="109"/>
      <c r="C69" s="57" t="s">
        <v>6</v>
      </c>
      <c r="D69" s="60">
        <f t="shared" si="4"/>
        <v>0</v>
      </c>
      <c r="E69" s="60">
        <f t="shared" si="4"/>
        <v>0</v>
      </c>
    </row>
    <row r="70" spans="1:5" ht="14.25" customHeight="1">
      <c r="A70" s="105"/>
      <c r="B70" s="109"/>
      <c r="C70" s="57" t="s">
        <v>27</v>
      </c>
      <c r="D70" s="60"/>
      <c r="E70" s="60"/>
    </row>
    <row r="71" spans="1:5" ht="15.75" customHeight="1">
      <c r="A71" s="106"/>
      <c r="B71" s="110"/>
      <c r="C71" s="57" t="s">
        <v>28</v>
      </c>
      <c r="D71" s="60">
        <f t="shared" si="4"/>
        <v>0</v>
      </c>
      <c r="E71" s="60">
        <f t="shared" ref="E71:E76" si="5">E82</f>
        <v>0</v>
      </c>
    </row>
    <row r="72" spans="1:5" ht="15.75" customHeight="1">
      <c r="A72" s="106"/>
      <c r="B72" s="110"/>
      <c r="C72" s="57" t="s">
        <v>64</v>
      </c>
      <c r="D72" s="60">
        <f t="shared" si="4"/>
        <v>0</v>
      </c>
      <c r="E72" s="60">
        <f t="shared" si="5"/>
        <v>0</v>
      </c>
    </row>
    <row r="73" spans="1:5" ht="15.75" customHeight="1">
      <c r="A73" s="106"/>
      <c r="B73" s="110"/>
      <c r="C73" s="57" t="s">
        <v>65</v>
      </c>
      <c r="D73" s="60">
        <f t="shared" si="4"/>
        <v>240</v>
      </c>
      <c r="E73" s="60">
        <f t="shared" si="5"/>
        <v>240</v>
      </c>
    </row>
    <row r="74" spans="1:5" ht="15.75" customHeight="1">
      <c r="A74" s="106"/>
      <c r="B74" s="110"/>
      <c r="C74" s="57" t="s">
        <v>64</v>
      </c>
      <c r="D74" s="60">
        <f t="shared" si="4"/>
        <v>0</v>
      </c>
      <c r="E74" s="60">
        <f t="shared" si="5"/>
        <v>0</v>
      </c>
    </row>
    <row r="75" spans="1:5" ht="15" customHeight="1">
      <c r="A75" s="106"/>
      <c r="B75" s="110"/>
      <c r="C75" s="57" t="s">
        <v>31</v>
      </c>
      <c r="D75" s="60">
        <f t="shared" si="4"/>
        <v>0</v>
      </c>
      <c r="E75" s="60">
        <f t="shared" si="5"/>
        <v>0</v>
      </c>
    </row>
    <row r="76" spans="1:5" ht="12.75" customHeight="1">
      <c r="A76" s="107"/>
      <c r="B76" s="111"/>
      <c r="C76" s="57" t="s">
        <v>55</v>
      </c>
      <c r="D76" s="60">
        <f t="shared" si="4"/>
        <v>0</v>
      </c>
      <c r="E76" s="60">
        <f t="shared" si="5"/>
        <v>0</v>
      </c>
    </row>
    <row r="77" spans="1:5">
      <c r="A77" s="120" t="s">
        <v>32</v>
      </c>
      <c r="B77" s="112" t="s">
        <v>36</v>
      </c>
      <c r="C77" s="59" t="s">
        <v>22</v>
      </c>
      <c r="D77" s="58">
        <f>D78+D79+D80</f>
        <v>240</v>
      </c>
      <c r="E77" s="58">
        <f>E78+E79+E80</f>
        <v>240</v>
      </c>
    </row>
    <row r="78" spans="1:5">
      <c r="A78" s="121"/>
      <c r="B78" s="113"/>
      <c r="C78" s="59" t="s">
        <v>5</v>
      </c>
      <c r="D78" s="58">
        <v>240</v>
      </c>
      <c r="E78" s="64">
        <v>240</v>
      </c>
    </row>
    <row r="79" spans="1:5">
      <c r="A79" s="121"/>
      <c r="B79" s="113"/>
      <c r="C79" s="59" t="s">
        <v>30</v>
      </c>
      <c r="D79" s="58">
        <v>0</v>
      </c>
      <c r="E79" s="64">
        <v>0</v>
      </c>
    </row>
    <row r="80" spans="1:5">
      <c r="A80" s="121"/>
      <c r="B80" s="113"/>
      <c r="C80" s="59" t="s">
        <v>6</v>
      </c>
      <c r="D80" s="58">
        <v>0</v>
      </c>
      <c r="E80" s="64">
        <v>0</v>
      </c>
    </row>
    <row r="81" spans="1:5">
      <c r="A81" s="121"/>
      <c r="B81" s="113"/>
      <c r="C81" s="59" t="s">
        <v>27</v>
      </c>
      <c r="D81" s="58"/>
      <c r="E81" s="64"/>
    </row>
    <row r="82" spans="1:5">
      <c r="A82" s="122"/>
      <c r="B82" s="114"/>
      <c r="C82" s="59" t="s">
        <v>28</v>
      </c>
      <c r="D82" s="42">
        <v>0</v>
      </c>
      <c r="E82" s="50">
        <v>0</v>
      </c>
    </row>
    <row r="83" spans="1:5">
      <c r="A83" s="122"/>
      <c r="B83" s="114"/>
      <c r="C83" s="59" t="s">
        <v>64</v>
      </c>
      <c r="D83" s="42">
        <v>0</v>
      </c>
      <c r="E83" s="50">
        <v>0</v>
      </c>
    </row>
    <row r="84" spans="1:5">
      <c r="A84" s="122"/>
      <c r="B84" s="114"/>
      <c r="C84" s="59" t="s">
        <v>65</v>
      </c>
      <c r="D84" s="42">
        <v>240</v>
      </c>
      <c r="E84" s="50">
        <v>240</v>
      </c>
    </row>
    <row r="85" spans="1:5">
      <c r="A85" s="122"/>
      <c r="B85" s="114"/>
      <c r="C85" s="59" t="s">
        <v>64</v>
      </c>
      <c r="D85" s="42">
        <v>0</v>
      </c>
      <c r="E85" s="50">
        <v>0</v>
      </c>
    </row>
    <row r="86" spans="1:5">
      <c r="A86" s="122"/>
      <c r="B86" s="114"/>
      <c r="C86" s="59" t="s">
        <v>31</v>
      </c>
      <c r="D86" s="42">
        <v>0</v>
      </c>
      <c r="E86" s="50">
        <v>0</v>
      </c>
    </row>
    <row r="87" spans="1:5" ht="18" customHeight="1">
      <c r="A87" s="123"/>
      <c r="B87" s="115"/>
      <c r="C87" s="59" t="s">
        <v>55</v>
      </c>
      <c r="D87" s="42">
        <v>0</v>
      </c>
      <c r="E87" s="50">
        <v>0</v>
      </c>
    </row>
    <row r="88" spans="1:5" ht="15.75" customHeight="1">
      <c r="A88" s="104" t="s">
        <v>25</v>
      </c>
      <c r="B88" s="108" t="s">
        <v>50</v>
      </c>
      <c r="C88" s="57" t="s">
        <v>22</v>
      </c>
      <c r="D88" s="60">
        <f>D89+D90+D91+D97</f>
        <v>26496.23</v>
      </c>
      <c r="E88" s="60">
        <f>E89+E90+E91+E97</f>
        <v>26495.7</v>
      </c>
    </row>
    <row r="89" spans="1:5" ht="14.25" customHeight="1">
      <c r="A89" s="105"/>
      <c r="B89" s="109"/>
      <c r="C89" s="57" t="s">
        <v>5</v>
      </c>
      <c r="D89" s="60">
        <f t="shared" ref="D89:E91" si="6">D100</f>
        <v>909.91</v>
      </c>
      <c r="E89" s="60">
        <f t="shared" si="6"/>
        <v>909.41</v>
      </c>
    </row>
    <row r="90" spans="1:5" ht="14.25" customHeight="1">
      <c r="A90" s="105"/>
      <c r="B90" s="109"/>
      <c r="C90" s="57" t="s">
        <v>30</v>
      </c>
      <c r="D90" s="60">
        <f t="shared" si="6"/>
        <v>277.16000000000003</v>
      </c>
      <c r="E90" s="60">
        <f t="shared" si="6"/>
        <v>277.16000000000003</v>
      </c>
    </row>
    <row r="91" spans="1:5" ht="15" customHeight="1">
      <c r="A91" s="105"/>
      <c r="B91" s="109"/>
      <c r="C91" s="57" t="s">
        <v>6</v>
      </c>
      <c r="D91" s="60">
        <f t="shared" si="6"/>
        <v>25309.16</v>
      </c>
      <c r="E91" s="60">
        <f t="shared" si="6"/>
        <v>25309.13</v>
      </c>
    </row>
    <row r="92" spans="1:5" ht="12.75" customHeight="1">
      <c r="A92" s="105"/>
      <c r="B92" s="109"/>
      <c r="C92" s="57" t="s">
        <v>27</v>
      </c>
      <c r="D92" s="60"/>
      <c r="E92" s="60"/>
    </row>
    <row r="93" spans="1:5" ht="16.5" customHeight="1">
      <c r="A93" s="106"/>
      <c r="B93" s="110"/>
      <c r="C93" s="57" t="s">
        <v>28</v>
      </c>
      <c r="D93" s="60">
        <v>26496.23</v>
      </c>
      <c r="E93" s="60">
        <f>E104</f>
        <v>26495.7</v>
      </c>
    </row>
    <row r="94" spans="1:5" ht="16.5" customHeight="1">
      <c r="A94" s="106"/>
      <c r="B94" s="110"/>
      <c r="C94" s="57" t="s">
        <v>64</v>
      </c>
      <c r="D94" s="60">
        <f>D105</f>
        <v>0</v>
      </c>
      <c r="E94" s="60">
        <f>E105</f>
        <v>0</v>
      </c>
    </row>
    <row r="95" spans="1:5" ht="14.25" customHeight="1">
      <c r="A95" s="106"/>
      <c r="B95" s="110"/>
      <c r="C95" s="57" t="s">
        <v>29</v>
      </c>
      <c r="D95" s="60">
        <f t="shared" ref="D95:E98" si="7">D106</f>
        <v>0</v>
      </c>
      <c r="E95" s="60">
        <f t="shared" si="7"/>
        <v>0</v>
      </c>
    </row>
    <row r="96" spans="1:5" ht="14.25" customHeight="1">
      <c r="A96" s="106"/>
      <c r="B96" s="110"/>
      <c r="C96" s="57" t="s">
        <v>64</v>
      </c>
      <c r="D96" s="60">
        <f t="shared" si="7"/>
        <v>0</v>
      </c>
      <c r="E96" s="60">
        <f t="shared" si="7"/>
        <v>0</v>
      </c>
    </row>
    <row r="97" spans="1:6" ht="16.5" customHeight="1">
      <c r="A97" s="106"/>
      <c r="B97" s="110"/>
      <c r="C97" s="57" t="s">
        <v>31</v>
      </c>
      <c r="D97" s="60">
        <f t="shared" si="7"/>
        <v>0</v>
      </c>
      <c r="E97" s="60">
        <f t="shared" si="7"/>
        <v>0</v>
      </c>
    </row>
    <row r="98" spans="1:6" ht="13.5" customHeight="1">
      <c r="A98" s="107"/>
      <c r="B98" s="111"/>
      <c r="C98" s="57" t="s">
        <v>55</v>
      </c>
      <c r="D98" s="60">
        <f t="shared" si="7"/>
        <v>0</v>
      </c>
      <c r="E98" s="60">
        <f t="shared" si="7"/>
        <v>0</v>
      </c>
    </row>
    <row r="99" spans="1:6" ht="13.5" customHeight="1">
      <c r="A99" s="120" t="s">
        <v>34</v>
      </c>
      <c r="B99" s="112" t="s">
        <v>83</v>
      </c>
      <c r="C99" s="59" t="s">
        <v>22</v>
      </c>
      <c r="D99" s="58">
        <f>D100+D101+D102</f>
        <v>26496.23</v>
      </c>
      <c r="E99" s="58">
        <f>E100+E101+E102</f>
        <v>26495.7</v>
      </c>
    </row>
    <row r="100" spans="1:6" ht="13.5" customHeight="1">
      <c r="A100" s="121"/>
      <c r="B100" s="113"/>
      <c r="C100" s="59" t="s">
        <v>5</v>
      </c>
      <c r="D100" s="58">
        <v>909.91</v>
      </c>
      <c r="E100" s="64">
        <v>909.41</v>
      </c>
    </row>
    <row r="101" spans="1:6" ht="13.5" customHeight="1">
      <c r="A101" s="121"/>
      <c r="B101" s="113"/>
      <c r="C101" s="59" t="s">
        <v>30</v>
      </c>
      <c r="D101" s="58">
        <v>277.16000000000003</v>
      </c>
      <c r="E101" s="64">
        <v>277.16000000000003</v>
      </c>
    </row>
    <row r="102" spans="1:6" ht="14.25" customHeight="1">
      <c r="A102" s="121"/>
      <c r="B102" s="113"/>
      <c r="C102" s="59" t="s">
        <v>6</v>
      </c>
      <c r="D102" s="58">
        <v>25309.16</v>
      </c>
      <c r="E102" s="64">
        <v>25309.13</v>
      </c>
    </row>
    <row r="103" spans="1:6" ht="12.75" customHeight="1">
      <c r="A103" s="121"/>
      <c r="B103" s="113"/>
      <c r="C103" s="59" t="s">
        <v>27</v>
      </c>
      <c r="D103" s="58"/>
      <c r="E103" s="64"/>
    </row>
    <row r="104" spans="1:6" ht="13.5" customHeight="1">
      <c r="A104" s="122"/>
      <c r="B104" s="114"/>
      <c r="C104" s="59" t="s">
        <v>28</v>
      </c>
      <c r="D104" s="42">
        <v>29496.23</v>
      </c>
      <c r="E104" s="50">
        <v>26495.7</v>
      </c>
      <c r="F104" s="20"/>
    </row>
    <row r="105" spans="1:6" ht="13.5" customHeight="1">
      <c r="A105" s="122"/>
      <c r="B105" s="114"/>
      <c r="C105" s="59" t="s">
        <v>64</v>
      </c>
      <c r="D105" s="42">
        <v>0</v>
      </c>
      <c r="E105" s="50">
        <v>0</v>
      </c>
    </row>
    <row r="106" spans="1:6" ht="12.75" customHeight="1">
      <c r="A106" s="122"/>
      <c r="B106" s="114"/>
      <c r="C106" s="59" t="s">
        <v>29</v>
      </c>
      <c r="D106" s="42">
        <v>0</v>
      </c>
      <c r="E106" s="50">
        <v>0</v>
      </c>
    </row>
    <row r="107" spans="1:6" ht="12.75" customHeight="1">
      <c r="A107" s="122"/>
      <c r="B107" s="114"/>
      <c r="C107" s="59" t="s">
        <v>64</v>
      </c>
      <c r="D107" s="42">
        <v>0</v>
      </c>
      <c r="E107" s="50">
        <v>0</v>
      </c>
    </row>
    <row r="108" spans="1:6" ht="12" customHeight="1">
      <c r="A108" s="122"/>
      <c r="B108" s="114"/>
      <c r="C108" s="59" t="s">
        <v>31</v>
      </c>
      <c r="D108" s="42">
        <v>0</v>
      </c>
      <c r="E108" s="50">
        <v>0</v>
      </c>
    </row>
    <row r="109" spans="1:6" ht="15" customHeight="1">
      <c r="A109" s="123"/>
      <c r="B109" s="115"/>
      <c r="C109" s="59" t="s">
        <v>55</v>
      </c>
      <c r="D109" s="42">
        <v>0</v>
      </c>
      <c r="E109" s="50">
        <v>0</v>
      </c>
    </row>
  </sheetData>
  <mergeCells count="21">
    <mergeCell ref="A55:A65"/>
    <mergeCell ref="A44:A54"/>
    <mergeCell ref="B44:B54"/>
    <mergeCell ref="B55:B65"/>
    <mergeCell ref="A11:A21"/>
    <mergeCell ref="B4:C4"/>
    <mergeCell ref="A33:A43"/>
    <mergeCell ref="B33:B43"/>
    <mergeCell ref="A77:A87"/>
    <mergeCell ref="B77:B87"/>
    <mergeCell ref="B6:C6"/>
    <mergeCell ref="A22:A32"/>
    <mergeCell ref="B22:B32"/>
    <mergeCell ref="B5:E5"/>
    <mergeCell ref="A66:A76"/>
    <mergeCell ref="B66:B76"/>
    <mergeCell ref="A88:A98"/>
    <mergeCell ref="B88:B98"/>
    <mergeCell ref="A99:A109"/>
    <mergeCell ref="B99:B109"/>
    <mergeCell ref="B11:B21"/>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84"/>
  <sheetViews>
    <sheetView view="pageLayout" topLeftCell="A19" zoomScale="70" zoomScaleNormal="86" zoomScaleSheetLayoutView="86" zoomScalePageLayoutView="70" workbookViewId="0">
      <selection activeCell="B34" sqref="B34"/>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row>
    <row r="4" spans="1:7">
      <c r="C4" s="4"/>
      <c r="G4" s="46"/>
    </row>
    <row r="5" spans="1:7">
      <c r="B5" s="144" t="s">
        <v>18</v>
      </c>
      <c r="C5" s="144"/>
      <c r="D5" s="144"/>
      <c r="E5" s="144"/>
      <c r="F5" s="144"/>
      <c r="G5" s="144"/>
    </row>
    <row r="6" spans="1:7">
      <c r="B6" s="16" t="s">
        <v>174</v>
      </c>
    </row>
    <row r="7" spans="1:7">
      <c r="B7" s="144"/>
      <c r="C7" s="144"/>
      <c r="D7" s="144"/>
      <c r="E7" s="144"/>
      <c r="F7" s="144"/>
      <c r="G7" s="144"/>
    </row>
    <row r="8" spans="1:7">
      <c r="B8" s="5"/>
      <c r="C8" s="5"/>
      <c r="D8" s="5"/>
      <c r="E8" s="5"/>
      <c r="F8" s="5"/>
      <c r="G8" s="5"/>
    </row>
    <row r="9" spans="1:7" ht="9" customHeight="1"/>
    <row r="10" spans="1:7" ht="30.75" customHeight="1">
      <c r="A10" s="153" t="s">
        <v>7</v>
      </c>
      <c r="B10" s="148" t="s">
        <v>61</v>
      </c>
      <c r="C10" s="148" t="s">
        <v>19</v>
      </c>
      <c r="D10" s="145" t="s">
        <v>26</v>
      </c>
      <c r="E10" s="146"/>
      <c r="F10" s="147"/>
      <c r="G10" s="148" t="s">
        <v>62</v>
      </c>
    </row>
    <row r="11" spans="1:7" ht="15.75" customHeight="1">
      <c r="A11" s="154"/>
      <c r="B11" s="149"/>
      <c r="C11" s="149"/>
      <c r="D11" s="148" t="s">
        <v>85</v>
      </c>
      <c r="E11" s="151" t="s">
        <v>101</v>
      </c>
      <c r="F11" s="152"/>
      <c r="G11" s="149"/>
    </row>
    <row r="12" spans="1:7" ht="32.25" customHeight="1">
      <c r="A12" s="155"/>
      <c r="B12" s="150"/>
      <c r="C12" s="150"/>
      <c r="D12" s="150"/>
      <c r="E12" s="29" t="s">
        <v>11</v>
      </c>
      <c r="F12" s="81" t="s">
        <v>102</v>
      </c>
      <c r="G12" s="150"/>
    </row>
    <row r="13" spans="1:7" ht="16.5" customHeight="1">
      <c r="A13" s="24">
        <v>1</v>
      </c>
      <c r="B13" s="24">
        <v>2</v>
      </c>
      <c r="C13" s="24">
        <v>3</v>
      </c>
      <c r="D13" s="24">
        <v>4</v>
      </c>
      <c r="E13" s="25">
        <v>5</v>
      </c>
      <c r="F13" s="26">
        <v>6</v>
      </c>
      <c r="G13" s="26">
        <v>7</v>
      </c>
    </row>
    <row r="14" spans="1:7" ht="15.75" customHeight="1">
      <c r="A14" s="141" t="s">
        <v>39</v>
      </c>
      <c r="B14" s="142"/>
      <c r="C14" s="142"/>
      <c r="D14" s="142"/>
      <c r="E14" s="142"/>
      <c r="F14" s="142"/>
      <c r="G14" s="143"/>
    </row>
    <row r="15" spans="1:7" ht="14.25" customHeight="1">
      <c r="A15" s="129" t="s">
        <v>40</v>
      </c>
      <c r="B15" s="130"/>
      <c r="C15" s="130"/>
      <c r="D15" s="130"/>
      <c r="E15" s="130"/>
      <c r="F15" s="130"/>
      <c r="G15" s="131"/>
    </row>
    <row r="16" spans="1:7" ht="63.75" customHeight="1">
      <c r="A16" s="28"/>
      <c r="B16" s="90" t="s">
        <v>76</v>
      </c>
      <c r="C16" s="27" t="s">
        <v>12</v>
      </c>
      <c r="D16" s="42">
        <v>100</v>
      </c>
      <c r="E16" s="42">
        <v>100</v>
      </c>
      <c r="F16" s="42">
        <v>100</v>
      </c>
      <c r="G16" s="7"/>
    </row>
    <row r="17" spans="1:7" ht="15.75" customHeight="1">
      <c r="A17" s="129" t="s">
        <v>75</v>
      </c>
      <c r="B17" s="135"/>
      <c r="C17" s="135"/>
      <c r="D17" s="135"/>
      <c r="E17" s="135"/>
      <c r="F17" s="135"/>
      <c r="G17" s="136"/>
    </row>
    <row r="18" spans="1:7" ht="18.75" customHeight="1">
      <c r="A18" s="126" t="s">
        <v>41</v>
      </c>
      <c r="B18" s="127"/>
      <c r="C18" s="127"/>
      <c r="D18" s="127"/>
      <c r="E18" s="127"/>
      <c r="F18" s="127"/>
      <c r="G18" s="128"/>
    </row>
    <row r="19" spans="1:7" ht="40.5" customHeight="1">
      <c r="A19" s="51" t="s">
        <v>1</v>
      </c>
      <c r="B19" s="21" t="s">
        <v>106</v>
      </c>
      <c r="C19" s="82" t="s">
        <v>12</v>
      </c>
      <c r="D19" s="68">
        <v>30.6</v>
      </c>
      <c r="E19" s="68">
        <v>32.200000000000003</v>
      </c>
      <c r="F19" s="68">
        <v>32.200000000000003</v>
      </c>
      <c r="G19" s="38"/>
    </row>
    <row r="20" spans="1:7" ht="30.75" customHeight="1">
      <c r="A20" s="51" t="s">
        <v>2</v>
      </c>
      <c r="B20" s="21" t="s">
        <v>58</v>
      </c>
      <c r="C20" s="82" t="s">
        <v>13</v>
      </c>
      <c r="D20" s="69">
        <v>124</v>
      </c>
      <c r="E20" s="69">
        <v>94</v>
      </c>
      <c r="F20" s="69">
        <v>94</v>
      </c>
      <c r="G20" s="82" t="s">
        <v>86</v>
      </c>
    </row>
    <row r="21" spans="1:7" ht="16.5" customHeight="1">
      <c r="A21" s="134" t="s">
        <v>69</v>
      </c>
      <c r="B21" s="160"/>
      <c r="C21" s="160"/>
      <c r="D21" s="160"/>
      <c r="E21" s="160"/>
      <c r="F21" s="160"/>
      <c r="G21" s="161"/>
    </row>
    <row r="22" spans="1:7" ht="64.5" customHeight="1">
      <c r="A22" s="41" t="s">
        <v>23</v>
      </c>
      <c r="B22" s="83" t="s">
        <v>66</v>
      </c>
      <c r="C22" s="27" t="s">
        <v>13</v>
      </c>
      <c r="D22" s="66">
        <v>20</v>
      </c>
      <c r="E22" s="66">
        <v>20</v>
      </c>
      <c r="F22" s="66">
        <v>20</v>
      </c>
      <c r="G22" s="51"/>
    </row>
    <row r="23" spans="1:7" ht="16.5" customHeight="1">
      <c r="A23" s="140" t="s">
        <v>93</v>
      </c>
      <c r="B23" s="139"/>
      <c r="C23" s="139"/>
      <c r="D23" s="139"/>
      <c r="E23" s="139"/>
      <c r="F23" s="139"/>
      <c r="G23" s="139"/>
    </row>
    <row r="24" spans="1:7" ht="50.25" customHeight="1">
      <c r="A24" s="73"/>
      <c r="B24" s="83" t="s">
        <v>70</v>
      </c>
      <c r="C24" s="27" t="s">
        <v>12</v>
      </c>
      <c r="D24" s="42">
        <v>59.8</v>
      </c>
      <c r="E24" s="42">
        <v>60.7</v>
      </c>
      <c r="F24" s="49">
        <v>60.7</v>
      </c>
      <c r="G24" s="89"/>
    </row>
    <row r="25" spans="1:7" ht="16.5" customHeight="1">
      <c r="A25" s="129" t="s">
        <v>35</v>
      </c>
      <c r="B25" s="135"/>
      <c r="C25" s="135"/>
      <c r="D25" s="135"/>
      <c r="E25" s="135"/>
      <c r="F25" s="135"/>
      <c r="G25" s="136"/>
    </row>
    <row r="26" spans="1:7" ht="21.75" customHeight="1">
      <c r="A26" s="139" t="s">
        <v>71</v>
      </c>
      <c r="B26" s="157"/>
      <c r="C26" s="157"/>
      <c r="D26" s="157"/>
      <c r="E26" s="157"/>
      <c r="F26" s="157"/>
      <c r="G26" s="157"/>
    </row>
    <row r="27" spans="1:7" ht="45" customHeight="1">
      <c r="A27" s="95" t="s">
        <v>32</v>
      </c>
      <c r="B27" s="85" t="s">
        <v>87</v>
      </c>
      <c r="C27" s="82" t="s">
        <v>13</v>
      </c>
      <c r="D27" s="82">
        <v>64</v>
      </c>
      <c r="E27" s="82">
        <v>65</v>
      </c>
      <c r="F27" s="82">
        <v>65</v>
      </c>
      <c r="G27" s="86"/>
    </row>
    <row r="28" spans="1:7" ht="16.5" customHeight="1">
      <c r="A28" s="137" t="s">
        <v>72</v>
      </c>
      <c r="B28" s="156"/>
      <c r="C28" s="156"/>
      <c r="D28" s="156"/>
      <c r="E28" s="156"/>
      <c r="F28" s="156"/>
      <c r="G28" s="156"/>
    </row>
    <row r="29" spans="1:7" ht="28.5" customHeight="1">
      <c r="A29" s="18" t="s">
        <v>33</v>
      </c>
      <c r="B29" s="21" t="s">
        <v>73</v>
      </c>
      <c r="C29" s="17" t="s">
        <v>13</v>
      </c>
      <c r="D29" s="88">
        <v>48</v>
      </c>
      <c r="E29" s="88">
        <v>48</v>
      </c>
      <c r="F29" s="88">
        <v>48</v>
      </c>
      <c r="G29" s="6"/>
    </row>
    <row r="30" spans="1:7" ht="38.25" customHeight="1">
      <c r="A30" s="87" t="s">
        <v>175</v>
      </c>
      <c r="B30" s="83" t="s">
        <v>74</v>
      </c>
      <c r="C30" s="91" t="s">
        <v>12</v>
      </c>
      <c r="D30" s="42">
        <v>1.4</v>
      </c>
      <c r="E30" s="42">
        <v>1.4</v>
      </c>
      <c r="F30" s="42">
        <v>1.4</v>
      </c>
      <c r="G30" s="7"/>
    </row>
    <row r="31" spans="1:7" ht="16.5" customHeight="1">
      <c r="A31" s="126" t="s">
        <v>42</v>
      </c>
      <c r="B31" s="127"/>
      <c r="C31" s="127"/>
      <c r="D31" s="127"/>
      <c r="E31" s="127"/>
      <c r="F31" s="127"/>
      <c r="G31" s="128"/>
    </row>
    <row r="32" spans="1:7" ht="32.25" customHeight="1">
      <c r="A32" s="8"/>
      <c r="B32" s="8"/>
      <c r="C32" s="8"/>
      <c r="D32" s="8"/>
      <c r="E32" s="8"/>
      <c r="F32" s="8"/>
      <c r="G32" s="8"/>
    </row>
    <row r="33" ht="17.25" customHeight="1"/>
    <row r="34" ht="45.75" customHeight="1"/>
    <row r="35" ht="74.25" customHeight="1"/>
    <row r="36" ht="15.75" customHeight="1"/>
    <row r="37" ht="32.25" customHeight="1"/>
    <row r="38" ht="32.25" customHeight="1"/>
    <row r="39" ht="32.25" customHeight="1"/>
    <row r="40" ht="22.5" customHeight="1"/>
    <row r="41" ht="48" customHeight="1"/>
    <row r="42" ht="21" customHeight="1"/>
    <row r="43" ht="21.75" customHeight="1"/>
    <row r="44" ht="19.5" customHeight="1"/>
    <row r="45" ht="21.75" customHeight="1"/>
    <row r="46" ht="32.25" customHeight="1"/>
    <row r="47" ht="21.75" customHeight="1"/>
    <row r="48" ht="46.5" customHeight="1"/>
    <row r="49" ht="75.75" customHeight="1"/>
    <row r="50" ht="18" customHeight="1"/>
    <row r="51" ht="15.75" customHeight="1"/>
    <row r="52" ht="47.25" customHeight="1"/>
    <row r="53" ht="18" customHeight="1"/>
    <row r="54" ht="17.25" customHeight="1"/>
    <row r="55" ht="30.75" customHeight="1"/>
    <row r="56" ht="45" customHeight="1"/>
    <row r="57" ht="48" customHeight="1"/>
    <row r="58" ht="46.5" customHeight="1"/>
    <row r="59" ht="45" customHeight="1"/>
    <row r="60" ht="17.25" customHeight="1"/>
    <row r="61" ht="47.25" customHeight="1"/>
    <row r="62" ht="26.25" customHeight="1"/>
    <row r="64" ht="14.25" customHeight="1"/>
    <row r="65" ht="45" customHeight="1"/>
    <row r="66" ht="18" customHeight="1"/>
    <row r="67" ht="18" customHeight="1"/>
    <row r="68" ht="28.5" customHeight="1"/>
    <row r="69" ht="16.5" customHeight="1"/>
    <row r="70" ht="29.25" customHeight="1"/>
    <row r="71" ht="17.25" customHeight="1"/>
    <row r="72" ht="16.5" customHeight="1"/>
    <row r="73" ht="15" customHeight="1"/>
    <row r="74" ht="27.75" customHeight="1"/>
    <row r="75" ht="15" customHeight="1"/>
    <row r="76" ht="43.5" customHeight="1"/>
    <row r="77" ht="17.25" customHeight="1"/>
    <row r="78" ht="61.5" customHeight="1"/>
    <row r="79" ht="62.25" customHeight="1"/>
    <row r="80" ht="15.75" customHeight="1"/>
    <row r="81" ht="30" customHeight="1"/>
    <row r="82" ht="75.75" customHeight="1"/>
    <row r="83" ht="30" customHeight="1"/>
    <row r="84" ht="47.25" customHeight="1"/>
  </sheetData>
  <mergeCells count="19">
    <mergeCell ref="A31:G31"/>
    <mergeCell ref="A25:G25"/>
    <mergeCell ref="A28:G28"/>
    <mergeCell ref="A26:G26"/>
    <mergeCell ref="A23:G23"/>
    <mergeCell ref="A18:G18"/>
    <mergeCell ref="A21:G21"/>
    <mergeCell ref="B5:G5"/>
    <mergeCell ref="B7:G7"/>
    <mergeCell ref="D10:F10"/>
    <mergeCell ref="G10:G12"/>
    <mergeCell ref="D11:D12"/>
    <mergeCell ref="C10:C12"/>
    <mergeCell ref="E11:F11"/>
    <mergeCell ref="A10:A12"/>
    <mergeCell ref="B10:B12"/>
    <mergeCell ref="A15:G15"/>
    <mergeCell ref="A14:G14"/>
    <mergeCell ref="A17:G17"/>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50"/>
  <sheetViews>
    <sheetView tabSelected="1" view="pageLayout" topLeftCell="A47" zoomScale="70" zoomScalePageLayoutView="70" workbookViewId="0">
      <selection activeCell="A51" sqref="A51:E228"/>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8"/>
      <c r="B1" s="8"/>
      <c r="C1" s="8"/>
      <c r="D1" s="8"/>
      <c r="E1" s="8"/>
    </row>
    <row r="2" spans="1:5">
      <c r="A2" s="124" t="s">
        <v>18</v>
      </c>
      <c r="B2" s="124"/>
      <c r="C2" s="124"/>
      <c r="D2" s="124"/>
      <c r="E2" s="124"/>
    </row>
    <row r="3" spans="1:5">
      <c r="A3" s="124" t="s">
        <v>176</v>
      </c>
      <c r="B3" s="124"/>
      <c r="C3" s="124"/>
      <c r="D3" s="124"/>
      <c r="E3" s="124"/>
    </row>
    <row r="4" spans="1:5">
      <c r="A4" s="170"/>
      <c r="B4" s="170"/>
      <c r="C4" s="170"/>
      <c r="D4" s="170"/>
      <c r="E4" s="170"/>
    </row>
    <row r="5" spans="1:5">
      <c r="A5" s="9"/>
      <c r="B5" s="9"/>
      <c r="C5" s="9"/>
      <c r="D5" s="9"/>
      <c r="E5" s="9"/>
    </row>
    <row r="6" spans="1:5">
      <c r="A6" s="10"/>
      <c r="B6" s="10"/>
      <c r="C6" s="10"/>
      <c r="D6" s="10"/>
      <c r="E6" s="10"/>
    </row>
    <row r="7" spans="1:5" ht="69" customHeight="1">
      <c r="A7" s="14" t="s">
        <v>7</v>
      </c>
      <c r="B7" s="17" t="s">
        <v>20</v>
      </c>
      <c r="C7" s="18" t="s">
        <v>63</v>
      </c>
      <c r="D7" s="17" t="s">
        <v>68</v>
      </c>
      <c r="E7" s="17" t="s">
        <v>21</v>
      </c>
    </row>
    <row r="8" spans="1:5" ht="15" customHeight="1">
      <c r="A8" s="15">
        <v>1</v>
      </c>
      <c r="B8" s="19">
        <v>2</v>
      </c>
      <c r="C8" s="19">
        <v>3</v>
      </c>
      <c r="D8" s="19">
        <v>4</v>
      </c>
      <c r="E8" s="19">
        <v>5</v>
      </c>
    </row>
    <row r="9" spans="1:5" ht="15.75" customHeight="1">
      <c r="A9" s="132" t="s">
        <v>39</v>
      </c>
      <c r="B9" s="133"/>
      <c r="C9" s="133"/>
      <c r="D9" s="133"/>
      <c r="E9" s="133"/>
    </row>
    <row r="10" spans="1:5" ht="15.75" customHeight="1">
      <c r="A10" s="167" t="s">
        <v>52</v>
      </c>
      <c r="B10" s="168"/>
      <c r="C10" s="168"/>
      <c r="D10" s="168"/>
      <c r="E10" s="169"/>
    </row>
    <row r="11" spans="1:5" ht="15.75" customHeight="1">
      <c r="A11" s="126" t="s">
        <v>75</v>
      </c>
      <c r="B11" s="165"/>
      <c r="C11" s="165"/>
      <c r="D11" s="165"/>
      <c r="E11" s="166"/>
    </row>
    <row r="12" spans="1:5" ht="14.25" customHeight="1">
      <c r="A12" s="129" t="s">
        <v>41</v>
      </c>
      <c r="B12" s="130"/>
      <c r="C12" s="130"/>
      <c r="D12" s="130"/>
      <c r="E12" s="131"/>
    </row>
    <row r="13" spans="1:5" ht="77.25" customHeight="1">
      <c r="A13" s="93" t="s">
        <v>1</v>
      </c>
      <c r="B13" s="22" t="s">
        <v>57</v>
      </c>
      <c r="C13" s="37"/>
      <c r="D13" s="22" t="s">
        <v>108</v>
      </c>
      <c r="E13" s="92" t="s">
        <v>107</v>
      </c>
    </row>
    <row r="14" spans="1:5" ht="88.5" customHeight="1">
      <c r="A14" s="47"/>
      <c r="B14" s="21" t="s">
        <v>109</v>
      </c>
      <c r="C14" s="84" t="s">
        <v>165</v>
      </c>
      <c r="D14" s="22" t="s">
        <v>110</v>
      </c>
      <c r="E14" s="43"/>
    </row>
    <row r="15" spans="1:5" ht="103.5" customHeight="1">
      <c r="A15" s="47"/>
      <c r="B15" s="21" t="s">
        <v>111</v>
      </c>
      <c r="C15" s="84" t="s">
        <v>165</v>
      </c>
      <c r="D15" s="22" t="s">
        <v>112</v>
      </c>
      <c r="E15" s="43"/>
    </row>
    <row r="16" spans="1:5" ht="119.25" customHeight="1">
      <c r="A16" s="47"/>
      <c r="B16" s="21" t="s">
        <v>113</v>
      </c>
      <c r="C16" s="84" t="s">
        <v>165</v>
      </c>
      <c r="D16" s="22" t="s">
        <v>114</v>
      </c>
      <c r="E16" s="43"/>
    </row>
    <row r="17" spans="1:5" ht="81" customHeight="1">
      <c r="A17" s="47"/>
      <c r="B17" s="21" t="s">
        <v>115</v>
      </c>
      <c r="C17" s="84" t="s">
        <v>103</v>
      </c>
      <c r="D17" s="22" t="s">
        <v>116</v>
      </c>
      <c r="E17" s="43"/>
    </row>
    <row r="18" spans="1:5" ht="52.5" customHeight="1">
      <c r="A18" s="47"/>
      <c r="B18" s="21" t="s">
        <v>117</v>
      </c>
      <c r="C18" s="84" t="s">
        <v>103</v>
      </c>
      <c r="D18" s="22" t="s">
        <v>118</v>
      </c>
      <c r="E18" s="43"/>
    </row>
    <row r="19" spans="1:5" ht="78.75" customHeight="1">
      <c r="A19" s="47"/>
      <c r="B19" s="21" t="s">
        <v>119</v>
      </c>
      <c r="C19" s="84" t="s">
        <v>103</v>
      </c>
      <c r="D19" s="22" t="s">
        <v>120</v>
      </c>
      <c r="E19" s="43"/>
    </row>
    <row r="20" spans="1:5" ht="39.75" customHeight="1">
      <c r="A20" s="47"/>
      <c r="B20" s="21" t="s">
        <v>121</v>
      </c>
      <c r="C20" s="84" t="s">
        <v>103</v>
      </c>
      <c r="D20" s="22" t="s">
        <v>122</v>
      </c>
      <c r="E20" s="43"/>
    </row>
    <row r="21" spans="1:5" ht="52.5" customHeight="1">
      <c r="A21" s="47"/>
      <c r="B21" s="21" t="s">
        <v>124</v>
      </c>
      <c r="C21" s="84" t="s">
        <v>103</v>
      </c>
      <c r="D21" s="22" t="s">
        <v>123</v>
      </c>
      <c r="E21" s="43"/>
    </row>
    <row r="22" spans="1:5" ht="50.25" customHeight="1">
      <c r="A22" s="47"/>
      <c r="B22" s="21" t="s">
        <v>125</v>
      </c>
      <c r="C22" s="84" t="s">
        <v>103</v>
      </c>
      <c r="D22" s="22" t="s">
        <v>126</v>
      </c>
      <c r="E22" s="43"/>
    </row>
    <row r="23" spans="1:5" ht="54" customHeight="1">
      <c r="A23" s="47"/>
      <c r="B23" s="21" t="s">
        <v>127</v>
      </c>
      <c r="C23" s="84" t="s">
        <v>103</v>
      </c>
      <c r="D23" s="22" t="s">
        <v>128</v>
      </c>
      <c r="E23" s="43"/>
    </row>
    <row r="24" spans="1:5" ht="42.75" customHeight="1">
      <c r="A24" s="47"/>
      <c r="B24" s="21" t="s">
        <v>88</v>
      </c>
      <c r="C24" s="84" t="s">
        <v>103</v>
      </c>
      <c r="D24" s="22" t="s">
        <v>129</v>
      </c>
      <c r="E24" s="43"/>
    </row>
    <row r="25" spans="1:5" ht="54.75" customHeight="1">
      <c r="A25" s="47"/>
      <c r="B25" s="21" t="s">
        <v>130</v>
      </c>
      <c r="C25" s="84" t="s">
        <v>166</v>
      </c>
      <c r="D25" s="22" t="s">
        <v>131</v>
      </c>
      <c r="E25" s="43"/>
    </row>
    <row r="26" spans="1:5" ht="38.25" customHeight="1">
      <c r="A26" s="47"/>
      <c r="B26" s="21" t="s">
        <v>132</v>
      </c>
      <c r="C26" s="84" t="s">
        <v>167</v>
      </c>
      <c r="D26" s="22" t="s">
        <v>133</v>
      </c>
      <c r="E26" s="43"/>
    </row>
    <row r="27" spans="1:5" ht="105.75" customHeight="1">
      <c r="A27" s="47"/>
      <c r="B27" s="21" t="s">
        <v>134</v>
      </c>
      <c r="C27" s="84" t="s">
        <v>165</v>
      </c>
      <c r="D27" s="22" t="s">
        <v>135</v>
      </c>
      <c r="E27" s="43"/>
    </row>
    <row r="28" spans="1:5" ht="103.5" customHeight="1">
      <c r="A28" s="47"/>
      <c r="B28" s="21" t="s">
        <v>137</v>
      </c>
      <c r="C28" s="84" t="s">
        <v>165</v>
      </c>
      <c r="D28" s="22" t="s">
        <v>136</v>
      </c>
      <c r="E28" s="43"/>
    </row>
    <row r="29" spans="1:5" ht="106.5" customHeight="1">
      <c r="A29" s="47"/>
      <c r="B29" s="21" t="s">
        <v>138</v>
      </c>
      <c r="C29" s="84" t="s">
        <v>165</v>
      </c>
      <c r="D29" s="22" t="s">
        <v>139</v>
      </c>
      <c r="E29" s="43"/>
    </row>
    <row r="30" spans="1:5" ht="33" customHeight="1">
      <c r="A30" s="47"/>
      <c r="B30" s="21" t="s">
        <v>140</v>
      </c>
      <c r="C30" s="84" t="s">
        <v>168</v>
      </c>
      <c r="D30" s="22" t="s">
        <v>141</v>
      </c>
      <c r="E30" s="43"/>
    </row>
    <row r="31" spans="1:5" ht="53.25" customHeight="1">
      <c r="A31" s="47"/>
      <c r="B31" s="21" t="s">
        <v>142</v>
      </c>
      <c r="C31" s="84" t="s">
        <v>168</v>
      </c>
      <c r="D31" s="22" t="s">
        <v>143</v>
      </c>
      <c r="E31" s="43"/>
    </row>
    <row r="32" spans="1:5" ht="105" customHeight="1">
      <c r="A32" s="47"/>
      <c r="B32" s="21" t="s">
        <v>144</v>
      </c>
      <c r="C32" s="84" t="s">
        <v>169</v>
      </c>
      <c r="D32" s="22" t="s">
        <v>145</v>
      </c>
      <c r="E32" s="43"/>
    </row>
    <row r="33" spans="1:5" ht="118.5" customHeight="1">
      <c r="A33" s="47"/>
      <c r="B33" s="21" t="s">
        <v>146</v>
      </c>
      <c r="C33" s="84" t="s">
        <v>165</v>
      </c>
      <c r="D33" s="22" t="s">
        <v>147</v>
      </c>
      <c r="E33" s="43"/>
    </row>
    <row r="34" spans="1:5" ht="88.5" customHeight="1">
      <c r="A34" s="93" t="s">
        <v>2</v>
      </c>
      <c r="B34" s="22" t="s">
        <v>80</v>
      </c>
      <c r="C34" s="37"/>
      <c r="D34" s="22" t="s">
        <v>149</v>
      </c>
      <c r="E34" s="92" t="s">
        <v>148</v>
      </c>
    </row>
    <row r="35" spans="1:5" ht="78.75" customHeight="1">
      <c r="A35" s="47"/>
      <c r="B35" s="21" t="s">
        <v>152</v>
      </c>
      <c r="C35" s="84" t="s">
        <v>103</v>
      </c>
      <c r="D35" s="22" t="s">
        <v>150</v>
      </c>
      <c r="E35" s="43"/>
    </row>
    <row r="36" spans="1:5" ht="15.75" customHeight="1">
      <c r="A36" s="134" t="s">
        <v>69</v>
      </c>
      <c r="B36" s="135"/>
      <c r="C36" s="135"/>
      <c r="D36" s="135"/>
      <c r="E36" s="136"/>
    </row>
    <row r="37" spans="1:5" ht="103.5" customHeight="1">
      <c r="A37" s="94" t="s">
        <v>23</v>
      </c>
      <c r="B37" s="22" t="s">
        <v>77</v>
      </c>
      <c r="C37" s="48"/>
      <c r="D37" s="21" t="s">
        <v>151</v>
      </c>
      <c r="E37" s="21" t="s">
        <v>89</v>
      </c>
    </row>
    <row r="38" spans="1:5" ht="102" customHeight="1">
      <c r="A38" s="65"/>
      <c r="B38" s="21" t="s">
        <v>153</v>
      </c>
      <c r="C38" s="84" t="s">
        <v>165</v>
      </c>
      <c r="D38" s="21" t="s">
        <v>154</v>
      </c>
      <c r="E38" s="40"/>
    </row>
    <row r="39" spans="1:5" ht="15.75" customHeight="1">
      <c r="A39" s="162" t="s">
        <v>51</v>
      </c>
      <c r="B39" s="163"/>
      <c r="C39" s="163"/>
      <c r="D39" s="163"/>
      <c r="E39" s="164"/>
    </row>
    <row r="40" spans="1:5" ht="15.75" customHeight="1">
      <c r="A40" s="129" t="s">
        <v>35</v>
      </c>
      <c r="B40" s="130"/>
      <c r="C40" s="130"/>
      <c r="D40" s="130"/>
      <c r="E40" s="131"/>
    </row>
    <row r="41" spans="1:5" ht="14.25" customHeight="1">
      <c r="A41" s="134" t="s">
        <v>78</v>
      </c>
      <c r="B41" s="135"/>
      <c r="C41" s="135"/>
      <c r="D41" s="135"/>
      <c r="E41" s="136"/>
    </row>
    <row r="42" spans="1:5" ht="75.75" customHeight="1">
      <c r="A42" s="93" t="s">
        <v>32</v>
      </c>
      <c r="B42" s="22" t="s">
        <v>53</v>
      </c>
      <c r="C42" s="48"/>
      <c r="D42" s="22" t="s">
        <v>90</v>
      </c>
      <c r="E42" s="21" t="s">
        <v>155</v>
      </c>
    </row>
    <row r="43" spans="1:5" ht="128.25" customHeight="1">
      <c r="A43" s="47"/>
      <c r="B43" s="21" t="s">
        <v>156</v>
      </c>
      <c r="C43" s="84" t="s">
        <v>170</v>
      </c>
      <c r="D43" s="22" t="s">
        <v>157</v>
      </c>
      <c r="E43" s="40"/>
    </row>
    <row r="44" spans="1:5" ht="91.5" customHeight="1">
      <c r="A44" s="47"/>
      <c r="B44" s="21" t="s">
        <v>160</v>
      </c>
      <c r="C44" s="84" t="s">
        <v>103</v>
      </c>
      <c r="D44" s="22" t="s">
        <v>158</v>
      </c>
      <c r="E44" s="40"/>
    </row>
    <row r="45" spans="1:5" ht="17.25" customHeight="1">
      <c r="A45" s="138" t="s">
        <v>79</v>
      </c>
      <c r="B45" s="158"/>
      <c r="C45" s="158"/>
      <c r="D45" s="158"/>
      <c r="E45" s="159"/>
    </row>
    <row r="46" spans="1:5" ht="105.75" customHeight="1">
      <c r="A46" s="93" t="s">
        <v>33</v>
      </c>
      <c r="B46" s="21" t="s">
        <v>81</v>
      </c>
      <c r="C46" s="67"/>
      <c r="D46" s="21" t="s">
        <v>91</v>
      </c>
      <c r="E46" s="21" t="s">
        <v>159</v>
      </c>
    </row>
    <row r="47" spans="1:5" ht="80.25" customHeight="1">
      <c r="A47" s="47"/>
      <c r="B47" s="21" t="s">
        <v>161</v>
      </c>
      <c r="C47" s="84" t="s">
        <v>171</v>
      </c>
      <c r="D47" s="21" t="s">
        <v>162</v>
      </c>
      <c r="E47" s="67"/>
    </row>
    <row r="48" spans="1:5" ht="15.75" customHeight="1">
      <c r="A48" s="126" t="s">
        <v>54</v>
      </c>
      <c r="B48" s="165"/>
      <c r="C48" s="165"/>
      <c r="D48" s="165"/>
      <c r="E48" s="166"/>
    </row>
    <row r="49" spans="1:5" ht="207.75" customHeight="1">
      <c r="A49" s="93" t="s">
        <v>34</v>
      </c>
      <c r="B49" s="22" t="s">
        <v>82</v>
      </c>
      <c r="C49" s="48"/>
      <c r="D49" s="22" t="s">
        <v>163</v>
      </c>
      <c r="E49" s="40"/>
    </row>
    <row r="50" spans="1:5" ht="30" customHeight="1">
      <c r="A50" s="47"/>
      <c r="B50" s="21" t="s">
        <v>92</v>
      </c>
      <c r="C50" s="84" t="s">
        <v>104</v>
      </c>
      <c r="D50" s="21" t="s">
        <v>164</v>
      </c>
      <c r="E50" s="40"/>
    </row>
  </sheetData>
  <mergeCells count="13">
    <mergeCell ref="A11:E11"/>
    <mergeCell ref="A12:E12"/>
    <mergeCell ref="A36:E36"/>
    <mergeCell ref="A40:E40"/>
    <mergeCell ref="A9:E9"/>
    <mergeCell ref="A10:E10"/>
    <mergeCell ref="A39:E39"/>
    <mergeCell ref="A48:E48"/>
    <mergeCell ref="A45:E45"/>
    <mergeCell ref="A2:E2"/>
    <mergeCell ref="A4:E4"/>
    <mergeCell ref="A3:E3"/>
    <mergeCell ref="A41:E41"/>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election activeCell="C10" sqref="C1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2023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2024-04-23T06:06:04Z</cp:lastPrinted>
  <dcterms:created xsi:type="dcterms:W3CDTF">2014-05-05T16:51:08Z</dcterms:created>
  <dcterms:modified xsi:type="dcterms:W3CDTF">2024-07-02T11:49:39Z</dcterms:modified>
</cp:coreProperties>
</file>