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11760" tabRatio="604" activeTab="3"/>
  </bookViews>
  <sheets>
    <sheet name="использование средств 2023 год" sheetId="4" r:id="rId1"/>
    <sheet name="расходы всех форм бюджета" sheetId="5" r:id="rId2"/>
    <sheet name="достижение индикаторов" sheetId="6" r:id="rId3"/>
    <sheet name="выполнение основных мероприятий" sheetId="7" r:id="rId4"/>
    <sheet name="Лист1" sheetId="8" r:id="rId5"/>
  </sheets>
  <definedNames>
    <definedName name="_GoBack" localSheetId="3">'выполнение основных мероприятий'!#REF!</definedName>
    <definedName name="_GoBack" localSheetId="2">'достижение индикаторов'!#REF!</definedName>
    <definedName name="_GoBack" localSheetId="0">'использование средств 2023 год'!#REF!</definedName>
    <definedName name="_GoBack" localSheetId="1">'расходы всех форм бюджета'!#REF!</definedName>
    <definedName name="OLE_LINK26" localSheetId="2">'достижение индикаторов'!#REF!</definedName>
    <definedName name="OLE_LINK36" localSheetId="0">'использование средств 2023 год'!#REF!</definedName>
    <definedName name="OLE_LINK7" localSheetId="2">'достижение индикаторов'!#REF!</definedName>
  </definedNames>
  <calcPr calcId="125725"/>
</workbook>
</file>

<file path=xl/calcChain.xml><?xml version="1.0" encoding="utf-8"?>
<calcChain xmlns="http://schemas.openxmlformats.org/spreadsheetml/2006/main">
  <c r="E30" i="5"/>
  <c r="E31"/>
  <c r="E32"/>
  <c r="D32"/>
  <c r="D31"/>
  <c r="D30"/>
  <c r="E29"/>
  <c r="D29"/>
  <c r="E28"/>
  <c r="D28"/>
  <c r="E27"/>
  <c r="D27"/>
  <c r="E25"/>
  <c r="D25"/>
  <c r="E24"/>
  <c r="D24"/>
  <c r="E23"/>
  <c r="D23"/>
  <c r="H10" i="4" l="1"/>
  <c r="I10"/>
  <c r="G10"/>
  <c r="E17" i="5" l="1"/>
  <c r="D17"/>
  <c r="E19" l="1"/>
  <c r="D19"/>
  <c r="E12" l="1"/>
  <c r="E33"/>
  <c r="E22" s="1"/>
  <c r="D33"/>
  <c r="D22" s="1"/>
  <c r="D21"/>
  <c r="D20"/>
  <c r="D18"/>
  <c r="E16"/>
  <c r="D16"/>
  <c r="E14"/>
  <c r="D14"/>
  <c r="D13"/>
  <c r="E21"/>
  <c r="E20"/>
  <c r="E18"/>
  <c r="E13"/>
  <c r="E11" l="1"/>
  <c r="D12"/>
  <c r="D11" l="1"/>
  <c r="H9" i="4"/>
  <c r="I9"/>
  <c r="G9"/>
</calcChain>
</file>

<file path=xl/sharedStrings.xml><?xml version="1.0" encoding="utf-8"?>
<sst xmlns="http://schemas.openxmlformats.org/spreadsheetml/2006/main" count="136" uniqueCount="88">
  <si>
    <t>1.</t>
  </si>
  <si>
    <t>1.1.</t>
  </si>
  <si>
    <t>1.2.</t>
  </si>
  <si>
    <t>Источники ресурсного обеспечения</t>
  </si>
  <si>
    <t>(тыс.рублей)</t>
  </si>
  <si>
    <t>местный бюджет</t>
  </si>
  <si>
    <t>краевой бюджет</t>
  </si>
  <si>
    <t>№ п/п</t>
  </si>
  <si>
    <t>Подпрограмма</t>
  </si>
  <si>
    <t>Направление расходов</t>
  </si>
  <si>
    <t>кассовое исполнение</t>
  </si>
  <si>
    <t>план</t>
  </si>
  <si>
    <t>%</t>
  </si>
  <si>
    <t>ед.</t>
  </si>
  <si>
    <t>Отчет</t>
  </si>
  <si>
    <t xml:space="preserve">Программа </t>
  </si>
  <si>
    <t xml:space="preserve">             Целевая статья расходов</t>
  </si>
  <si>
    <t>Наименование Программы, подпрограммы, основного мероприятия</t>
  </si>
  <si>
    <t>Сведения</t>
  </si>
  <si>
    <t>единица измерения</t>
  </si>
  <si>
    <t>наименование программы, основного мероприятия подпрограммы (Программы)</t>
  </si>
  <si>
    <t>результаты реализации</t>
  </si>
  <si>
    <t>Всего, в том числе</t>
  </si>
  <si>
    <t>1.3.</t>
  </si>
  <si>
    <t>значение целевого индикатора достижения цели Прогаммы, показателя решения задачи подпрограммы (Программы)</t>
  </si>
  <si>
    <t>в т.ч. предусмотренные:</t>
  </si>
  <si>
    <t>ответственному исполнителю</t>
  </si>
  <si>
    <t>соисполнителю</t>
  </si>
  <si>
    <t>средства федерального бюджета</t>
  </si>
  <si>
    <t>средства участников Программы</t>
  </si>
  <si>
    <t xml:space="preserve"> об использовании бюджетных ассигнований местного бюджета и иных средств на выполнение основных мероприятий подпрограмм </t>
  </si>
  <si>
    <t>Информация</t>
  </si>
  <si>
    <t>Муниципальная программа "Малое село Ипатовского городского округа Ставропольского края"</t>
  </si>
  <si>
    <t>15</t>
  </si>
  <si>
    <t>Подпрограмма "Комфортная сельская среда"</t>
  </si>
  <si>
    <t>Основное мероприятие "Поддержка сельских инициатив"</t>
  </si>
  <si>
    <t>налоговые расходы местного бюджета</t>
  </si>
  <si>
    <t>Цель Программы- Повышение уровня благоустройства сельских территорий (малых сел, поселков,аулов и хуторов) Ипатовского городского округа Ставропольского края</t>
  </si>
  <si>
    <t>Подпрограмма "Комфортаня сельская среда" Ипатовского городского округа Ставропольского края</t>
  </si>
  <si>
    <t>Количество благоустроенных малых сел Ипатовского городского округа Ставропольского края с численностью населения менее 150 человек</t>
  </si>
  <si>
    <t>Доля жителей, привлеченных к участию в программных мероприятиях по благоустройству и наведению чистоты и порядка территории малых сел, поселков,аулов и хуторов Ипатовского городского округа Ставропольского края в общем количестве жителей малых сел</t>
  </si>
  <si>
    <t>Фонд сельского старосты</t>
  </si>
  <si>
    <t>Доля малых сел, участвующих в программе от общего количества малых сел Ипатовского городского округа Ставропольского края</t>
  </si>
  <si>
    <t>Поддержка сельских инициатив</t>
  </si>
  <si>
    <t>Количество благоустроенных малых сел Ипатовского городского округа Ставропольского края с численностью населения от 150 человек до 500</t>
  </si>
  <si>
    <t>Наименование Программы, подпрограммы, основного мероприятия подпрограммы</t>
  </si>
  <si>
    <t>Ответственный исполнитель, соисполнители Программы</t>
  </si>
  <si>
    <t>Наименование целевого индикатора достижения цели Программы, показателя решения задачи подпрограммы</t>
  </si>
  <si>
    <t>Обоснование отклонений значений индикатора достижения цели Программы (показателя решения задачи подпрограммы на конец отчетного года (при наличии)</t>
  </si>
  <si>
    <t>плановый/фактический срок наступления контрольного события</t>
  </si>
  <si>
    <t>в т.ч. участнику Программы</t>
  </si>
  <si>
    <t>Объемы финансового обеспечения по Программам</t>
  </si>
  <si>
    <t>Сведения о ходе реализации основного мероприятия, проблемы, возникшие в ходе выполнения основного мероприятия,  контрольного события</t>
  </si>
  <si>
    <t>Контрольное событие 1: «Количество исполненных мероприятий по предложениям сельских жителей»</t>
  </si>
  <si>
    <t>2ИП16                   2ИП17                          2ИП18</t>
  </si>
  <si>
    <t>2022 год</t>
  </si>
  <si>
    <t>Подпрограмма "Комфортаня сельская среда"</t>
  </si>
  <si>
    <t>Задача 1. Создание благоприятных условий для проживания жителей малых сел Ипатовского городского округа Ставропольского края</t>
  </si>
  <si>
    <t>сводная бюджетная роспись, план на 1 января 2023г.</t>
  </si>
  <si>
    <t>сводная бюджетная роспись на 31 декабря 2023 г.</t>
  </si>
  <si>
    <t>Расходы за 2023 год ( тыс.рублей)</t>
  </si>
  <si>
    <t>управление АИМО СК</t>
  </si>
  <si>
    <t>ответственный исполнитель - управление по работе с территориями администрации Ипатовского муниципального округа Ставропольского края (далее- управление АИМО СК)</t>
  </si>
  <si>
    <t>2023 год</t>
  </si>
  <si>
    <t>фактическое значение на конец 2023  года</t>
  </si>
  <si>
    <t>Задача 2. Повышение комфортности проживания жителей и благоустройства  малых сел Ипатовского городского округа Ставропольского края</t>
  </si>
  <si>
    <t>Организация мероприятий, направленных на улучшение благоустройства территорий малых сел, поселков, аулов и хуторов Ипатовского городского округа Ставропольского края</t>
  </si>
  <si>
    <t>Контрольное событие 2: «Реализация инициативного проекта по обустройству территории кладбища в с.Новоандреевсое Ипатовского городского округа Ставропольского края»</t>
  </si>
  <si>
    <t>Контрольное событие 3: «Реализация инициативного проекта по обустройству многофункциональной детской площадки в ауле Нижний Барханчак Ипатовского городского округа Ставропольского края»</t>
  </si>
  <si>
    <t>Контрольное событие 4: «Реализация инициативного проекта по устройству уличного освещения в с.Родники по ул.Центральная,ул.Северная, ул.Солнечная,ул.Прохладная Ипатовского городского округа Ставропольского края»</t>
  </si>
  <si>
    <t>В 2023 году заявки не подавались. Денежные средства на данное мероприятие не выделялись .</t>
  </si>
  <si>
    <t>29.12.2023/   -</t>
  </si>
  <si>
    <t>Доля малых сел, участвующих в программе от общего количества малых сел Ипатовского городского округа Ставропольского края- 54,1%;                                                                                                                             Количество благоустроенных малых сел Ипатовского городского округа Ставропольского края с численностью населения менее 150 человек- 11 ед.</t>
  </si>
  <si>
    <t xml:space="preserve">Доля малых сел, участвующих в программе от общего количества малых сел Ипатовского городского округа Ставропольского края- 54,1%;                                                                                                                                                                         Количество благоустроенных малых сел Ипатовского городского округа Ставропольского края с численностью населения от 150 человек до 500-  15ед.;                                                                                                                                                                                                    </t>
  </si>
  <si>
    <t>02.10.2023/ 02.10.2023</t>
  </si>
  <si>
    <t xml:space="preserve">Доля малых сел, участвующих в программе от общего количества малых сел Ипатовского городского округа Ставропольского края- 54,1%
Доля жителей, привлеченных к участию в программных мероприятиях по благоустройству и наведению чистоты и порядка территории малых сел, поселков, аулов и хуторов Ипатовского городского округа Ставропольского края в общем количестве жителей малых сел- 26,2%
</t>
  </si>
  <si>
    <t>выполнены работы по устройству уличного освещения в с.Родники по ул.Центральная,ул.Северная, ул.Солнечная,ул.Прохладная Ипатовского городского округа Ставропольского края</t>
  </si>
  <si>
    <t>выполнены работы по обустройству многофункциональной детской площадки в ауле Нижний Барханчак Ипатовского городского округа Ставропольского края</t>
  </si>
  <si>
    <t>выполнены работы по  обустройству территории кладбища в с.Новоандреевсое Ипатовского городского округа Ставропольского края</t>
  </si>
  <si>
    <t>01.10.2023/     01.10.2023</t>
  </si>
  <si>
    <t>01.05.2023/     01.05.2023</t>
  </si>
  <si>
    <t>25.05.2023/     25.05.2023</t>
  </si>
  <si>
    <t>Контрольное событие 5: «Проведение 20 субботников на территории малых сел, поселков, аулов и хуторов Ипатовского городского округа Ставропольского края»</t>
  </si>
  <si>
    <t>В 2023 году на территориях малых сел, поселков, аулов и хуторов Ипатовского городского округа Ставропольского края проведено 20 субботников</t>
  </si>
  <si>
    <t>об использовании средств местного бюджета на реализацию муниципальной программы "Малое село Ипатовского городского округа Ставропольского края"</t>
  </si>
  <si>
    <t>муниципальной программы "Малое село Ипатовского городского округа Ставропольского края"</t>
  </si>
  <si>
    <t xml:space="preserve">о достижении значений индикаторов достижения целей  муниципальной Программы "Малое село Ипатовского городского округа Ставропольского края" и показателей решения задач подпрограмм  </t>
  </si>
  <si>
    <t xml:space="preserve"> о степени выполнения основных мероприятий подпрограмм, контрольных событий муниципальной Программы "Малое село Ипатовского городского округа Ставропольского края"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</si>
</sst>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/>
  </cellStyleXfs>
  <cellXfs count="13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12" fillId="0" borderId="0" xfId="0" applyFont="1" applyFill="1" applyAlignment="1">
      <alignment horizontal="center"/>
    </xf>
    <xf numFmtId="0" fontId="10" fillId="0" borderId="7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top"/>
    </xf>
    <xf numFmtId="0" fontId="11" fillId="0" borderId="1" xfId="0" applyFont="1" applyFill="1" applyBorder="1" applyAlignment="1"/>
    <xf numFmtId="0" fontId="11" fillId="0" borderId="6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10" fillId="0" borderId="0" xfId="0" applyFont="1" applyFill="1" applyAlignment="1">
      <alignment horizontal="center"/>
    </xf>
    <xf numFmtId="0" fontId="5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4" fontId="5" fillId="0" borderId="1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2" fontId="13" fillId="2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14" fontId="11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7" fillId="0" borderId="1" xfId="0" applyFont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7" fillId="0" borderId="0" xfId="0" applyFont="1" applyAlignment="1"/>
    <xf numFmtId="0" fontId="11" fillId="0" borderId="3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 vertical="top"/>
    </xf>
    <xf numFmtId="49" fontId="13" fillId="0" borderId="5" xfId="0" applyNumberFormat="1" applyFont="1" applyFill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3" fillId="0" borderId="4" xfId="1" applyFont="1" applyFill="1" applyBorder="1" applyAlignment="1">
      <alignment horizontal="left" vertical="top" wrapText="1"/>
    </xf>
    <xf numFmtId="0" fontId="13" fillId="0" borderId="5" xfId="1" applyFont="1" applyFill="1" applyBorder="1" applyAlignment="1">
      <alignment horizontal="left" vertical="top" wrapText="1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3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1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49" fontId="13" fillId="0" borderId="3" xfId="0" applyNumberFormat="1" applyFont="1" applyFill="1" applyBorder="1" applyAlignment="1">
      <alignment horizontal="center" vertical="top" wrapText="1"/>
    </xf>
    <xf numFmtId="49" fontId="13" fillId="0" borderId="9" xfId="0" applyNumberFormat="1" applyFont="1" applyFill="1" applyBorder="1" applyAlignment="1">
      <alignment horizontal="center" vertical="top" wrapText="1"/>
    </xf>
    <xf numFmtId="49" fontId="13" fillId="0" borderId="6" xfId="0" applyNumberFormat="1" applyFont="1" applyFill="1" applyBorder="1" applyAlignment="1">
      <alignment horizontal="center" vertical="top" wrapText="1"/>
    </xf>
    <xf numFmtId="0" fontId="13" fillId="0" borderId="3" xfId="0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6" fillId="0" borderId="3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11" fillId="0" borderId="9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"/>
  <sheetViews>
    <sheetView view="pageLayout" zoomScale="70" zoomScaleNormal="82" zoomScaleSheetLayoutView="82" zoomScalePageLayoutView="70" workbookViewId="0">
      <selection activeCell="F27" sqref="F27:F30"/>
    </sheetView>
  </sheetViews>
  <sheetFormatPr defaultColWidth="9.140625" defaultRowHeight="15.75"/>
  <cols>
    <col min="1" max="1" width="9.85546875" style="1" customWidth="1"/>
    <col min="2" max="2" width="72.140625" style="1" customWidth="1"/>
    <col min="3" max="3" width="59.28515625" style="1" customWidth="1"/>
    <col min="4" max="4" width="12.140625" style="1" customWidth="1"/>
    <col min="5" max="5" width="15.7109375" style="1" customWidth="1"/>
    <col min="6" max="6" width="14.42578125" style="1" customWidth="1"/>
    <col min="7" max="7" width="17.140625" style="1" customWidth="1"/>
    <col min="8" max="8" width="14.85546875" style="1" customWidth="1"/>
    <col min="9" max="9" width="13" style="1" customWidth="1"/>
    <col min="10" max="16384" width="9.140625" style="1"/>
  </cols>
  <sheetData>
    <row r="2" spans="1:9" ht="18.75">
      <c r="A2" s="11"/>
      <c r="B2" s="11"/>
      <c r="C2" s="12" t="s">
        <v>14</v>
      </c>
      <c r="D2" s="11"/>
      <c r="E2" s="11"/>
      <c r="F2" s="11"/>
      <c r="G2" s="11"/>
      <c r="H2" s="11"/>
      <c r="I2" s="11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21" customHeight="1">
      <c r="A4" s="81" t="s">
        <v>84</v>
      </c>
      <c r="B4" s="81"/>
      <c r="C4" s="81"/>
      <c r="D4" s="81"/>
      <c r="E4" s="81"/>
      <c r="F4" s="81"/>
      <c r="G4" s="81"/>
      <c r="H4" s="82"/>
      <c r="I4" s="82"/>
    </row>
    <row r="5" spans="1:9">
      <c r="A5" s="13"/>
      <c r="B5" s="13"/>
      <c r="C5" s="13"/>
      <c r="D5" s="13"/>
      <c r="E5" s="13"/>
      <c r="F5" s="13"/>
      <c r="G5" s="13"/>
      <c r="H5" s="13"/>
      <c r="I5" s="13" t="s">
        <v>4</v>
      </c>
    </row>
    <row r="6" spans="1:9">
      <c r="A6" s="78" t="s">
        <v>7</v>
      </c>
      <c r="B6" s="80" t="s">
        <v>45</v>
      </c>
      <c r="C6" s="80" t="s">
        <v>46</v>
      </c>
      <c r="D6" s="30" t="s">
        <v>16</v>
      </c>
      <c r="E6" s="30"/>
      <c r="F6" s="30"/>
      <c r="G6" s="83" t="s">
        <v>60</v>
      </c>
      <c r="H6" s="84"/>
      <c r="I6" s="85"/>
    </row>
    <row r="7" spans="1:9" s="2" customFormat="1" ht="51">
      <c r="A7" s="79"/>
      <c r="B7" s="79"/>
      <c r="C7" s="79"/>
      <c r="D7" s="38" t="s">
        <v>15</v>
      </c>
      <c r="E7" s="38" t="s">
        <v>8</v>
      </c>
      <c r="F7" s="23" t="s">
        <v>9</v>
      </c>
      <c r="G7" s="63" t="s">
        <v>58</v>
      </c>
      <c r="H7" s="63" t="s">
        <v>59</v>
      </c>
      <c r="I7" s="38" t="s">
        <v>10</v>
      </c>
    </row>
    <row r="8" spans="1:9" s="3" customForma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</row>
    <row r="9" spans="1:9" ht="38.25">
      <c r="A9" s="65"/>
      <c r="B9" s="46" t="s">
        <v>32</v>
      </c>
      <c r="C9" s="67" t="s">
        <v>62</v>
      </c>
      <c r="D9" s="68" t="s">
        <v>33</v>
      </c>
      <c r="E9" s="59"/>
      <c r="F9" s="59"/>
      <c r="G9" s="49">
        <f t="shared" ref="G9:I10" si="0">G10</f>
        <v>2295.6</v>
      </c>
      <c r="H9" s="49">
        <f t="shared" si="0"/>
        <v>1244.92</v>
      </c>
      <c r="I9" s="49">
        <f t="shared" si="0"/>
        <v>1244.92</v>
      </c>
    </row>
    <row r="10" spans="1:9">
      <c r="A10" s="77" t="s">
        <v>0</v>
      </c>
      <c r="B10" s="47" t="s">
        <v>34</v>
      </c>
      <c r="C10" s="65" t="s">
        <v>61</v>
      </c>
      <c r="D10" s="66" t="s">
        <v>33</v>
      </c>
      <c r="E10" s="65">
        <v>1</v>
      </c>
      <c r="F10" s="65"/>
      <c r="G10" s="54">
        <f t="shared" si="0"/>
        <v>2295.6</v>
      </c>
      <c r="H10" s="54">
        <f t="shared" si="0"/>
        <v>1244.92</v>
      </c>
      <c r="I10" s="54">
        <f t="shared" si="0"/>
        <v>1244.92</v>
      </c>
    </row>
    <row r="11" spans="1:9" ht="38.25">
      <c r="A11" s="76" t="s">
        <v>1</v>
      </c>
      <c r="B11" s="21" t="s">
        <v>35</v>
      </c>
      <c r="C11" s="64" t="s">
        <v>61</v>
      </c>
      <c r="D11" s="60" t="s">
        <v>33</v>
      </c>
      <c r="E11" s="64">
        <v>1</v>
      </c>
      <c r="F11" s="72" t="s">
        <v>54</v>
      </c>
      <c r="G11" s="44">
        <v>2295.6</v>
      </c>
      <c r="H11" s="44">
        <v>1244.92</v>
      </c>
      <c r="I11" s="44">
        <v>1244.92</v>
      </c>
    </row>
    <row r="12" spans="1:9">
      <c r="A12" s="11"/>
      <c r="B12" s="11"/>
      <c r="C12" s="11"/>
      <c r="D12" s="11"/>
      <c r="E12" s="11"/>
      <c r="F12" s="11"/>
      <c r="G12" s="11"/>
      <c r="H12" s="11"/>
      <c r="I12" s="11"/>
    </row>
  </sheetData>
  <mergeCells count="5">
    <mergeCell ref="A6:A7"/>
    <mergeCell ref="B6:B7"/>
    <mergeCell ref="C6:C7"/>
    <mergeCell ref="A4:I4"/>
    <mergeCell ref="G6:I6"/>
  </mergeCells>
  <phoneticPr fontId="4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showWhiteSpace="0" zoomScale="70" zoomScaleNormal="70" zoomScalePageLayoutView="75" workbookViewId="0">
      <selection activeCell="B33" sqref="B33:B43"/>
    </sheetView>
  </sheetViews>
  <sheetFormatPr defaultColWidth="9.140625" defaultRowHeight="15.75"/>
  <cols>
    <col min="1" max="1" width="6.5703125" style="1" customWidth="1"/>
    <col min="2" max="2" width="98.140625" style="1" customWidth="1"/>
    <col min="3" max="3" width="66" style="1" customWidth="1"/>
    <col min="4" max="4" width="21.28515625" style="1" customWidth="1"/>
    <col min="5" max="5" width="22.14062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9.140625" style="1"/>
  </cols>
  <sheetData>
    <row r="1" spans="1:6">
      <c r="A1" s="7"/>
      <c r="B1" s="7"/>
      <c r="C1" s="7"/>
      <c r="D1" s="40"/>
      <c r="E1" s="7"/>
    </row>
    <row r="2" spans="1:6">
      <c r="A2" s="7"/>
      <c r="B2" s="7"/>
      <c r="C2" s="7"/>
      <c r="D2" s="41"/>
      <c r="E2" s="7"/>
    </row>
    <row r="3" spans="1:6">
      <c r="A3" s="7"/>
      <c r="B3" s="7"/>
      <c r="C3" s="7"/>
      <c r="D3" s="7"/>
      <c r="E3" s="7"/>
    </row>
    <row r="4" spans="1:6">
      <c r="A4" s="7"/>
      <c r="B4" s="103" t="s">
        <v>31</v>
      </c>
      <c r="C4" s="103"/>
      <c r="D4" s="11"/>
      <c r="E4" s="11"/>
    </row>
    <row r="5" spans="1:6">
      <c r="A5" s="7"/>
      <c r="B5" s="103" t="s">
        <v>30</v>
      </c>
      <c r="C5" s="103"/>
      <c r="D5" s="103"/>
      <c r="E5" s="103"/>
    </row>
    <row r="6" spans="1:6">
      <c r="A6" s="7"/>
      <c r="B6" s="103" t="s">
        <v>85</v>
      </c>
      <c r="C6" s="82"/>
      <c r="D6" s="7"/>
      <c r="E6" s="7"/>
    </row>
    <row r="7" spans="1:6">
      <c r="A7" s="7"/>
      <c r="B7" s="36"/>
      <c r="C7" s="35"/>
      <c r="D7" s="7"/>
      <c r="E7" s="7"/>
    </row>
    <row r="8" spans="1:6">
      <c r="A8" s="13"/>
      <c r="B8" s="13"/>
      <c r="C8" s="13"/>
      <c r="D8" s="13"/>
      <c r="E8" s="13" t="s">
        <v>4</v>
      </c>
    </row>
    <row r="9" spans="1:6" ht="39">
      <c r="A9" s="15" t="s">
        <v>7</v>
      </c>
      <c r="B9" s="15" t="s">
        <v>17</v>
      </c>
      <c r="C9" s="15" t="s">
        <v>3</v>
      </c>
      <c r="D9" s="31" t="s">
        <v>51</v>
      </c>
      <c r="E9" s="19" t="s">
        <v>10</v>
      </c>
    </row>
    <row r="10" spans="1:6">
      <c r="A10" s="32">
        <v>1</v>
      </c>
      <c r="B10" s="32">
        <v>2</v>
      </c>
      <c r="C10" s="15">
        <v>3</v>
      </c>
      <c r="D10" s="33">
        <v>4</v>
      </c>
      <c r="E10" s="34">
        <v>5</v>
      </c>
    </row>
    <row r="11" spans="1:6">
      <c r="A11" s="94"/>
      <c r="B11" s="97" t="s">
        <v>32</v>
      </c>
      <c r="C11" s="53" t="s">
        <v>22</v>
      </c>
      <c r="D11" s="52">
        <f>D12+D13+D14+D20</f>
        <v>1244.92</v>
      </c>
      <c r="E11" s="52">
        <f>E12+E13+E14+E20</f>
        <v>1244.92</v>
      </c>
      <c r="F11" s="20"/>
    </row>
    <row r="12" spans="1:6">
      <c r="A12" s="95"/>
      <c r="B12" s="98"/>
      <c r="C12" s="53" t="s">
        <v>5</v>
      </c>
      <c r="D12" s="52">
        <f t="shared" ref="D12:E14" si="0">D23</f>
        <v>1244.92</v>
      </c>
      <c r="E12" s="52">
        <f t="shared" si="0"/>
        <v>1244.92</v>
      </c>
    </row>
    <row r="13" spans="1:6">
      <c r="A13" s="95"/>
      <c r="B13" s="98"/>
      <c r="C13" s="53" t="s">
        <v>28</v>
      </c>
      <c r="D13" s="52">
        <f t="shared" si="0"/>
        <v>0</v>
      </c>
      <c r="E13" s="52">
        <f t="shared" si="0"/>
        <v>0</v>
      </c>
    </row>
    <row r="14" spans="1:6">
      <c r="A14" s="95"/>
      <c r="B14" s="98"/>
      <c r="C14" s="53" t="s">
        <v>6</v>
      </c>
      <c r="D14" s="52">
        <f t="shared" si="0"/>
        <v>0</v>
      </c>
      <c r="E14" s="52">
        <f t="shared" si="0"/>
        <v>0</v>
      </c>
    </row>
    <row r="15" spans="1:6">
      <c r="A15" s="95"/>
      <c r="B15" s="98"/>
      <c r="C15" s="53" t="s">
        <v>25</v>
      </c>
      <c r="D15" s="52"/>
      <c r="E15" s="52"/>
    </row>
    <row r="16" spans="1:6">
      <c r="A16" s="95"/>
      <c r="B16" s="98"/>
      <c r="C16" s="53" t="s">
        <v>26</v>
      </c>
      <c r="D16" s="52">
        <f t="shared" ref="D16:E21" si="1">D27</f>
        <v>1244.92</v>
      </c>
      <c r="E16" s="52">
        <f t="shared" si="1"/>
        <v>1244.92</v>
      </c>
    </row>
    <row r="17" spans="1:5">
      <c r="A17" s="95"/>
      <c r="B17" s="98"/>
      <c r="C17" s="53" t="s">
        <v>50</v>
      </c>
      <c r="D17" s="52">
        <f t="shared" si="1"/>
        <v>0</v>
      </c>
      <c r="E17" s="52">
        <f t="shared" si="1"/>
        <v>0</v>
      </c>
    </row>
    <row r="18" spans="1:5">
      <c r="A18" s="95"/>
      <c r="B18" s="98"/>
      <c r="C18" s="53" t="s">
        <v>27</v>
      </c>
      <c r="D18" s="52">
        <f t="shared" si="1"/>
        <v>0</v>
      </c>
      <c r="E18" s="52">
        <f t="shared" si="1"/>
        <v>0</v>
      </c>
    </row>
    <row r="19" spans="1:5">
      <c r="A19" s="95"/>
      <c r="B19" s="98"/>
      <c r="C19" s="53" t="s">
        <v>50</v>
      </c>
      <c r="D19" s="52">
        <f t="shared" si="1"/>
        <v>0</v>
      </c>
      <c r="E19" s="52">
        <f t="shared" si="1"/>
        <v>0</v>
      </c>
    </row>
    <row r="20" spans="1:5">
      <c r="A20" s="95"/>
      <c r="B20" s="98"/>
      <c r="C20" s="53" t="s">
        <v>29</v>
      </c>
      <c r="D20" s="52">
        <f t="shared" si="1"/>
        <v>0</v>
      </c>
      <c r="E20" s="52">
        <f t="shared" si="1"/>
        <v>0</v>
      </c>
    </row>
    <row r="21" spans="1:5">
      <c r="A21" s="96"/>
      <c r="B21" s="99"/>
      <c r="C21" s="53" t="s">
        <v>36</v>
      </c>
      <c r="D21" s="52">
        <f t="shared" si="1"/>
        <v>0</v>
      </c>
      <c r="E21" s="52">
        <f t="shared" si="1"/>
        <v>0</v>
      </c>
    </row>
    <row r="22" spans="1:5">
      <c r="A22" s="86" t="s">
        <v>0</v>
      </c>
      <c r="B22" s="90" t="s">
        <v>34</v>
      </c>
      <c r="C22" s="50" t="s">
        <v>22</v>
      </c>
      <c r="D22" s="48">
        <f t="shared" ref="D22:E25" si="2">D33</f>
        <v>1244.92</v>
      </c>
      <c r="E22" s="48">
        <f t="shared" si="2"/>
        <v>1244.92</v>
      </c>
    </row>
    <row r="23" spans="1:5">
      <c r="A23" s="87"/>
      <c r="B23" s="91"/>
      <c r="C23" s="50" t="s">
        <v>5</v>
      </c>
      <c r="D23" s="48">
        <f t="shared" si="2"/>
        <v>1244.92</v>
      </c>
      <c r="E23" s="48">
        <f t="shared" si="2"/>
        <v>1244.92</v>
      </c>
    </row>
    <row r="24" spans="1:5">
      <c r="A24" s="87"/>
      <c r="B24" s="91"/>
      <c r="C24" s="50" t="s">
        <v>28</v>
      </c>
      <c r="D24" s="48">
        <f t="shared" si="2"/>
        <v>0</v>
      </c>
      <c r="E24" s="48">
        <f t="shared" si="2"/>
        <v>0</v>
      </c>
    </row>
    <row r="25" spans="1:5">
      <c r="A25" s="87"/>
      <c r="B25" s="91"/>
      <c r="C25" s="50" t="s">
        <v>6</v>
      </c>
      <c r="D25" s="48">
        <f t="shared" si="2"/>
        <v>0</v>
      </c>
      <c r="E25" s="48">
        <f t="shared" si="2"/>
        <v>0</v>
      </c>
    </row>
    <row r="26" spans="1:5">
      <c r="A26" s="87"/>
      <c r="B26" s="91"/>
      <c r="C26" s="50" t="s">
        <v>25</v>
      </c>
      <c r="D26" s="48"/>
      <c r="E26" s="48"/>
    </row>
    <row r="27" spans="1:5">
      <c r="A27" s="88"/>
      <c r="B27" s="92"/>
      <c r="C27" s="50" t="s">
        <v>26</v>
      </c>
      <c r="D27" s="48">
        <f t="shared" ref="D27:E32" si="3">D38</f>
        <v>1244.92</v>
      </c>
      <c r="E27" s="48">
        <f t="shared" si="3"/>
        <v>1244.92</v>
      </c>
    </row>
    <row r="28" spans="1:5">
      <c r="A28" s="88"/>
      <c r="B28" s="92"/>
      <c r="C28" s="50" t="s">
        <v>50</v>
      </c>
      <c r="D28" s="48">
        <f t="shared" si="3"/>
        <v>0</v>
      </c>
      <c r="E28" s="48">
        <f t="shared" si="3"/>
        <v>0</v>
      </c>
    </row>
    <row r="29" spans="1:5">
      <c r="A29" s="88"/>
      <c r="B29" s="92"/>
      <c r="C29" s="50" t="s">
        <v>27</v>
      </c>
      <c r="D29" s="48">
        <f t="shared" si="3"/>
        <v>0</v>
      </c>
      <c r="E29" s="48">
        <f t="shared" si="3"/>
        <v>0</v>
      </c>
    </row>
    <row r="30" spans="1:5">
      <c r="A30" s="88"/>
      <c r="B30" s="92"/>
      <c r="C30" s="50" t="s">
        <v>50</v>
      </c>
      <c r="D30" s="48">
        <f t="shared" si="3"/>
        <v>0</v>
      </c>
      <c r="E30" s="48">
        <f t="shared" si="3"/>
        <v>0</v>
      </c>
    </row>
    <row r="31" spans="1:5">
      <c r="A31" s="88"/>
      <c r="B31" s="92"/>
      <c r="C31" s="50" t="s">
        <v>29</v>
      </c>
      <c r="D31" s="48">
        <f t="shared" si="3"/>
        <v>0</v>
      </c>
      <c r="E31" s="48">
        <f t="shared" si="3"/>
        <v>0</v>
      </c>
    </row>
    <row r="32" spans="1:5">
      <c r="A32" s="89"/>
      <c r="B32" s="93"/>
      <c r="C32" s="50" t="s">
        <v>36</v>
      </c>
      <c r="D32" s="48">
        <f t="shared" si="3"/>
        <v>0</v>
      </c>
      <c r="E32" s="48">
        <f t="shared" si="3"/>
        <v>0</v>
      </c>
    </row>
    <row r="33" spans="1:6">
      <c r="A33" s="100" t="s">
        <v>1</v>
      </c>
      <c r="B33" s="100" t="s">
        <v>35</v>
      </c>
      <c r="C33" s="51" t="s">
        <v>22</v>
      </c>
      <c r="D33" s="55">
        <f>D34+D35+D36+D42</f>
        <v>1244.92</v>
      </c>
      <c r="E33" s="55">
        <f>E34+E35+E36+E42</f>
        <v>1244.92</v>
      </c>
    </row>
    <row r="34" spans="1:6">
      <c r="A34" s="101"/>
      <c r="B34" s="101"/>
      <c r="C34" s="51" t="s">
        <v>5</v>
      </c>
      <c r="D34" s="55">
        <v>1244.92</v>
      </c>
      <c r="E34" s="56">
        <v>1244.92</v>
      </c>
    </row>
    <row r="35" spans="1:6">
      <c r="A35" s="101"/>
      <c r="B35" s="101"/>
      <c r="C35" s="51" t="s">
        <v>28</v>
      </c>
      <c r="D35" s="55">
        <v>0</v>
      </c>
      <c r="E35" s="56">
        <v>0</v>
      </c>
    </row>
    <row r="36" spans="1:6">
      <c r="A36" s="101"/>
      <c r="B36" s="101"/>
      <c r="C36" s="51" t="s">
        <v>6</v>
      </c>
      <c r="D36" s="55">
        <v>0</v>
      </c>
      <c r="E36" s="56">
        <v>0</v>
      </c>
    </row>
    <row r="37" spans="1:6">
      <c r="A37" s="101"/>
      <c r="B37" s="101"/>
      <c r="C37" s="51" t="s">
        <v>25</v>
      </c>
      <c r="D37" s="33"/>
      <c r="E37" s="58"/>
    </row>
    <row r="38" spans="1:6">
      <c r="A38" s="101"/>
      <c r="B38" s="101"/>
      <c r="C38" s="51" t="s">
        <v>26</v>
      </c>
      <c r="D38" s="55">
        <v>1244.92</v>
      </c>
      <c r="E38" s="56">
        <v>1244.92</v>
      </c>
    </row>
    <row r="39" spans="1:6">
      <c r="A39" s="101"/>
      <c r="B39" s="101"/>
      <c r="C39" s="51" t="s">
        <v>50</v>
      </c>
      <c r="D39" s="55">
        <v>0</v>
      </c>
      <c r="E39" s="56">
        <v>0</v>
      </c>
    </row>
    <row r="40" spans="1:6">
      <c r="A40" s="101"/>
      <c r="B40" s="101"/>
      <c r="C40" s="51" t="s">
        <v>27</v>
      </c>
      <c r="D40" s="55">
        <v>0</v>
      </c>
      <c r="E40" s="56">
        <v>0</v>
      </c>
      <c r="F40" s="20"/>
    </row>
    <row r="41" spans="1:6">
      <c r="A41" s="101"/>
      <c r="B41" s="101"/>
      <c r="C41" s="51" t="s">
        <v>50</v>
      </c>
      <c r="D41" s="55">
        <v>0</v>
      </c>
      <c r="E41" s="56">
        <v>0</v>
      </c>
    </row>
    <row r="42" spans="1:6">
      <c r="A42" s="101"/>
      <c r="B42" s="101"/>
      <c r="C42" s="51" t="s">
        <v>29</v>
      </c>
      <c r="D42" s="55">
        <v>0</v>
      </c>
      <c r="E42" s="56">
        <v>0</v>
      </c>
    </row>
    <row r="43" spans="1:6">
      <c r="A43" s="102"/>
      <c r="B43" s="102"/>
      <c r="C43" s="51" t="s">
        <v>36</v>
      </c>
      <c r="D43" s="57">
        <v>0</v>
      </c>
      <c r="E43" s="57">
        <v>0</v>
      </c>
    </row>
  </sheetData>
  <mergeCells count="9">
    <mergeCell ref="B4:C4"/>
    <mergeCell ref="B6:C6"/>
    <mergeCell ref="B5:E5"/>
    <mergeCell ref="A33:A43"/>
    <mergeCell ref="B33:B43"/>
    <mergeCell ref="A11:A21"/>
    <mergeCell ref="B11:B21"/>
    <mergeCell ref="A22:A32"/>
    <mergeCell ref="B22:B32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5"/>
  <sheetViews>
    <sheetView view="pageLayout" zoomScale="70" zoomScaleNormal="86" zoomScaleSheetLayoutView="86" zoomScalePageLayoutView="70" workbookViewId="0">
      <selection activeCell="B26" sqref="B26"/>
    </sheetView>
  </sheetViews>
  <sheetFormatPr defaultColWidth="9.140625" defaultRowHeight="15.75"/>
  <cols>
    <col min="1" max="1" width="9.85546875" style="1" customWidth="1"/>
    <col min="2" max="2" width="65.42578125" style="1" customWidth="1"/>
    <col min="3" max="3" width="17.85546875" style="1" customWidth="1"/>
    <col min="4" max="4" width="19.140625" style="1" customWidth="1"/>
    <col min="5" max="5" width="25.140625" style="1" customWidth="1"/>
    <col min="6" max="6" width="24.140625" style="1" customWidth="1"/>
    <col min="7" max="7" width="58" style="1" customWidth="1"/>
    <col min="8" max="16384" width="9.140625" style="1"/>
  </cols>
  <sheetData>
    <row r="1" spans="1:7">
      <c r="C1" s="4"/>
    </row>
    <row r="2" spans="1:7">
      <c r="C2" s="4"/>
    </row>
    <row r="3" spans="1:7">
      <c r="C3" s="4"/>
    </row>
    <row r="4" spans="1:7">
      <c r="C4" s="4"/>
      <c r="G4" s="42"/>
    </row>
    <row r="5" spans="1:7">
      <c r="B5" s="118" t="s">
        <v>18</v>
      </c>
      <c r="C5" s="118"/>
      <c r="D5" s="118"/>
      <c r="E5" s="118"/>
      <c r="F5" s="118"/>
      <c r="G5" s="118"/>
    </row>
    <row r="6" spans="1:7">
      <c r="B6" s="16" t="s">
        <v>86</v>
      </c>
    </row>
    <row r="7" spans="1:7">
      <c r="B7" s="118"/>
      <c r="C7" s="118"/>
      <c r="D7" s="118"/>
      <c r="E7" s="118"/>
      <c r="F7" s="118"/>
      <c r="G7" s="118"/>
    </row>
    <row r="8" spans="1:7">
      <c r="B8" s="5"/>
      <c r="C8" s="5"/>
      <c r="D8" s="5"/>
      <c r="E8" s="5"/>
      <c r="F8" s="5"/>
      <c r="G8" s="5"/>
    </row>
    <row r="9" spans="1:7" ht="9" customHeight="1"/>
    <row r="10" spans="1:7" ht="30.75" customHeight="1">
      <c r="A10" s="127" t="s">
        <v>7</v>
      </c>
      <c r="B10" s="122" t="s">
        <v>47</v>
      </c>
      <c r="C10" s="122" t="s">
        <v>19</v>
      </c>
      <c r="D10" s="119" t="s">
        <v>24</v>
      </c>
      <c r="E10" s="120"/>
      <c r="F10" s="121"/>
      <c r="G10" s="122" t="s">
        <v>48</v>
      </c>
    </row>
    <row r="11" spans="1:7" ht="15.75" customHeight="1">
      <c r="A11" s="128"/>
      <c r="B11" s="123"/>
      <c r="C11" s="123"/>
      <c r="D11" s="122" t="s">
        <v>55</v>
      </c>
      <c r="E11" s="125" t="s">
        <v>63</v>
      </c>
      <c r="F11" s="126"/>
      <c r="G11" s="123"/>
    </row>
    <row r="12" spans="1:7" ht="32.25" customHeight="1">
      <c r="A12" s="129"/>
      <c r="B12" s="124"/>
      <c r="C12" s="124"/>
      <c r="D12" s="124"/>
      <c r="E12" s="29" t="s">
        <v>11</v>
      </c>
      <c r="F12" s="69" t="s">
        <v>64</v>
      </c>
      <c r="G12" s="124"/>
    </row>
    <row r="13" spans="1:7" ht="16.5" customHeight="1">
      <c r="A13" s="24">
        <v>1</v>
      </c>
      <c r="B13" s="24">
        <v>2</v>
      </c>
      <c r="C13" s="24">
        <v>3</v>
      </c>
      <c r="D13" s="24">
        <v>4</v>
      </c>
      <c r="E13" s="25">
        <v>5</v>
      </c>
      <c r="F13" s="26">
        <v>6</v>
      </c>
      <c r="G13" s="26">
        <v>7</v>
      </c>
    </row>
    <row r="14" spans="1:7" ht="15.75" customHeight="1">
      <c r="A14" s="111" t="s">
        <v>32</v>
      </c>
      <c r="B14" s="112"/>
      <c r="C14" s="112"/>
      <c r="D14" s="112"/>
      <c r="E14" s="112"/>
      <c r="F14" s="112"/>
      <c r="G14" s="113"/>
    </row>
    <row r="15" spans="1:7" ht="21" customHeight="1">
      <c r="A15" s="114" t="s">
        <v>37</v>
      </c>
      <c r="B15" s="115"/>
      <c r="C15" s="115"/>
      <c r="D15" s="115"/>
      <c r="E15" s="115"/>
      <c r="F15" s="115"/>
      <c r="G15" s="115"/>
    </row>
    <row r="16" spans="1:7" ht="27.75" customHeight="1">
      <c r="A16" s="10"/>
      <c r="B16" s="22" t="s">
        <v>42</v>
      </c>
      <c r="C16" s="70" t="s">
        <v>12</v>
      </c>
      <c r="D16" s="61">
        <v>51.3</v>
      </c>
      <c r="E16" s="61">
        <v>54.1</v>
      </c>
      <c r="F16" s="61">
        <v>54.1</v>
      </c>
      <c r="G16" s="6"/>
    </row>
    <row r="17" spans="1:7" ht="16.5" customHeight="1">
      <c r="A17" s="104" t="s">
        <v>56</v>
      </c>
      <c r="B17" s="105"/>
      <c r="C17" s="105"/>
      <c r="D17" s="105"/>
      <c r="E17" s="105"/>
      <c r="F17" s="105"/>
      <c r="G17" s="106"/>
    </row>
    <row r="18" spans="1:7" ht="18" customHeight="1">
      <c r="A18" s="107" t="s">
        <v>57</v>
      </c>
      <c r="B18" s="108"/>
      <c r="C18" s="108"/>
      <c r="D18" s="108"/>
      <c r="E18" s="108"/>
      <c r="F18" s="108"/>
      <c r="G18" s="109"/>
    </row>
    <row r="19" spans="1:7" ht="32.25" customHeight="1">
      <c r="A19" s="19" t="s">
        <v>1</v>
      </c>
      <c r="B19" s="22" t="s">
        <v>39</v>
      </c>
      <c r="C19" s="70" t="s">
        <v>13</v>
      </c>
      <c r="D19" s="62">
        <v>10</v>
      </c>
      <c r="E19" s="62">
        <v>11</v>
      </c>
      <c r="F19" s="62">
        <v>11</v>
      </c>
      <c r="G19" s="45"/>
    </row>
    <row r="20" spans="1:7" ht="27" customHeight="1">
      <c r="A20" s="19" t="s">
        <v>2</v>
      </c>
      <c r="B20" s="22" t="s">
        <v>44</v>
      </c>
      <c r="C20" s="70" t="s">
        <v>13</v>
      </c>
      <c r="D20" s="62">
        <v>13</v>
      </c>
      <c r="E20" s="62">
        <v>15</v>
      </c>
      <c r="F20" s="62">
        <v>15</v>
      </c>
      <c r="G20" s="45"/>
    </row>
    <row r="21" spans="1:7" ht="15.75" customHeight="1">
      <c r="A21" s="107" t="s">
        <v>65</v>
      </c>
      <c r="B21" s="108"/>
      <c r="C21" s="108"/>
      <c r="D21" s="108"/>
      <c r="E21" s="108"/>
      <c r="F21" s="108"/>
      <c r="G21" s="109"/>
    </row>
    <row r="22" spans="1:7" ht="55.5" customHeight="1">
      <c r="A22" s="19" t="s">
        <v>23</v>
      </c>
      <c r="B22" s="22" t="s">
        <v>40</v>
      </c>
      <c r="C22" s="70" t="s">
        <v>12</v>
      </c>
      <c r="D22" s="61">
        <v>51.3</v>
      </c>
      <c r="E22" s="61">
        <v>26.2</v>
      </c>
      <c r="F22" s="61">
        <v>26.2</v>
      </c>
      <c r="G22" s="45"/>
    </row>
    <row r="23" spans="1:7" ht="32.25" customHeight="1">
      <c r="A23" s="7"/>
      <c r="B23" s="7"/>
      <c r="C23" s="7"/>
      <c r="D23" s="7"/>
      <c r="E23" s="7"/>
      <c r="F23" s="7"/>
      <c r="G23" s="7"/>
    </row>
    <row r="24" spans="1:7" ht="17.25" customHeight="1"/>
    <row r="25" spans="1:7" ht="45.75" customHeight="1"/>
    <row r="26" spans="1:7" ht="74.25" customHeight="1"/>
    <row r="27" spans="1:7" ht="15.75" customHeight="1"/>
    <row r="28" spans="1:7" ht="32.25" customHeight="1"/>
    <row r="29" spans="1:7" ht="32.25" customHeight="1"/>
    <row r="30" spans="1:7" ht="32.25" customHeight="1"/>
    <row r="31" spans="1:7" ht="22.5" customHeight="1"/>
    <row r="32" spans="1:7" ht="48" customHeight="1"/>
    <row r="33" ht="21" customHeight="1"/>
    <row r="34" ht="21.75" customHeight="1"/>
    <row r="35" ht="19.5" customHeight="1"/>
    <row r="36" ht="21.75" customHeight="1"/>
    <row r="37" ht="32.25" customHeight="1"/>
    <row r="38" ht="21.75" customHeight="1"/>
    <row r="39" ht="46.5" customHeight="1"/>
    <row r="40" ht="75.75" customHeight="1"/>
    <row r="41" ht="18" customHeight="1"/>
    <row r="42" ht="15.75" customHeight="1"/>
    <row r="43" ht="47.25" customHeight="1"/>
    <row r="44" ht="18" customHeight="1"/>
    <row r="45" ht="17.25" customHeight="1"/>
    <row r="46" ht="30.75" customHeight="1"/>
    <row r="47" ht="45" customHeight="1"/>
    <row r="48" ht="48" customHeight="1"/>
    <row r="49" ht="46.5" customHeight="1"/>
    <row r="50" ht="45" customHeight="1"/>
    <row r="51" ht="17.25" customHeight="1"/>
    <row r="52" ht="47.25" customHeight="1"/>
    <row r="53" ht="26.25" customHeight="1"/>
    <row r="55" ht="14.25" customHeight="1"/>
    <row r="56" ht="45" customHeight="1"/>
    <row r="57" ht="18" customHeight="1"/>
    <row r="58" ht="18" customHeight="1"/>
    <row r="59" ht="28.5" customHeight="1"/>
    <row r="60" ht="16.5" customHeight="1"/>
    <row r="61" ht="29.25" customHeight="1"/>
    <row r="62" ht="17.25" customHeight="1"/>
    <row r="63" ht="16.5" customHeight="1"/>
    <row r="64" ht="15" customHeight="1"/>
    <row r="65" ht="27.75" customHeight="1"/>
    <row r="66" ht="15" customHeight="1"/>
    <row r="67" ht="43.5" customHeight="1"/>
    <row r="68" ht="17.25" customHeight="1"/>
    <row r="69" ht="61.5" customHeight="1"/>
    <row r="70" ht="62.25" customHeight="1"/>
    <row r="71" ht="15.75" customHeight="1"/>
    <row r="72" ht="30" customHeight="1"/>
    <row r="73" ht="75.75" customHeight="1"/>
    <row r="74" ht="30" customHeight="1"/>
    <row r="75" ht="47.25" customHeight="1"/>
  </sheetData>
  <mergeCells count="14">
    <mergeCell ref="A21:G21"/>
    <mergeCell ref="B5:G5"/>
    <mergeCell ref="B7:G7"/>
    <mergeCell ref="D10:F10"/>
    <mergeCell ref="G10:G12"/>
    <mergeCell ref="D11:D12"/>
    <mergeCell ref="C10:C12"/>
    <mergeCell ref="E11:F11"/>
    <mergeCell ref="A10:A12"/>
    <mergeCell ref="B10:B12"/>
    <mergeCell ref="A15:G15"/>
    <mergeCell ref="A17:G17"/>
    <mergeCell ref="A18:G18"/>
    <mergeCell ref="A14:G14"/>
  </mergeCells>
  <pageMargins left="0.25" right="0.25" top="0.75" bottom="0.8617424242424242" header="0.3" footer="0.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tabSelected="1" view="pageLayout" zoomScale="70" zoomScalePageLayoutView="70" workbookViewId="0">
      <selection activeCell="A21" sqref="A21"/>
    </sheetView>
  </sheetViews>
  <sheetFormatPr defaultColWidth="9.140625" defaultRowHeight="15.75"/>
  <cols>
    <col min="1" max="1" width="7.5703125" style="1" customWidth="1"/>
    <col min="2" max="2" width="44.28515625" style="1" customWidth="1"/>
    <col min="3" max="3" width="15.7109375" style="1" customWidth="1"/>
    <col min="4" max="4" width="76.7109375" style="1" customWidth="1"/>
    <col min="5" max="5" width="91.85546875" style="1" customWidth="1"/>
    <col min="6" max="16384" width="9.140625" style="1"/>
  </cols>
  <sheetData>
    <row r="1" spans="1:5">
      <c r="A1" s="7"/>
      <c r="B1" s="7"/>
      <c r="C1" s="7"/>
      <c r="D1" s="7"/>
      <c r="E1" s="7"/>
    </row>
    <row r="2" spans="1:5">
      <c r="A2" s="103" t="s">
        <v>18</v>
      </c>
      <c r="B2" s="103"/>
      <c r="C2" s="103"/>
      <c r="D2" s="103"/>
      <c r="E2" s="103"/>
    </row>
    <row r="3" spans="1:5">
      <c r="A3" s="103" t="s">
        <v>87</v>
      </c>
      <c r="B3" s="103"/>
      <c r="C3" s="103"/>
      <c r="D3" s="103"/>
      <c r="E3" s="103"/>
    </row>
    <row r="4" spans="1:5">
      <c r="A4" s="132"/>
      <c r="B4" s="132"/>
      <c r="C4" s="132"/>
      <c r="D4" s="132"/>
      <c r="E4" s="132"/>
    </row>
    <row r="5" spans="1:5">
      <c r="A5" s="8"/>
      <c r="B5" s="8"/>
      <c r="C5" s="8"/>
      <c r="D5" s="8"/>
      <c r="E5" s="8"/>
    </row>
    <row r="6" spans="1:5">
      <c r="A6" s="9"/>
      <c r="B6" s="9"/>
      <c r="C6" s="9"/>
      <c r="D6" s="9"/>
      <c r="E6" s="9"/>
    </row>
    <row r="7" spans="1:5" ht="69" customHeight="1">
      <c r="A7" s="14" t="s">
        <v>7</v>
      </c>
      <c r="B7" s="17" t="s">
        <v>20</v>
      </c>
      <c r="C7" s="18" t="s">
        <v>49</v>
      </c>
      <c r="D7" s="17" t="s">
        <v>52</v>
      </c>
      <c r="E7" s="17" t="s">
        <v>21</v>
      </c>
    </row>
    <row r="8" spans="1:5" ht="15" customHeight="1">
      <c r="A8" s="15">
        <v>1</v>
      </c>
      <c r="B8" s="19">
        <v>2</v>
      </c>
      <c r="C8" s="19">
        <v>3</v>
      </c>
      <c r="D8" s="19">
        <v>4</v>
      </c>
      <c r="E8" s="19">
        <v>5</v>
      </c>
    </row>
    <row r="9" spans="1:5" ht="15.75" customHeight="1">
      <c r="A9" s="116" t="s">
        <v>32</v>
      </c>
      <c r="B9" s="117"/>
      <c r="C9" s="117"/>
      <c r="D9" s="117"/>
      <c r="E9" s="117"/>
    </row>
    <row r="10" spans="1:5">
      <c r="A10" s="110" t="s">
        <v>37</v>
      </c>
      <c r="B10" s="130"/>
      <c r="C10" s="130"/>
      <c r="D10" s="130"/>
      <c r="E10" s="131"/>
    </row>
    <row r="11" spans="1:5">
      <c r="A11" s="107" t="s">
        <v>38</v>
      </c>
      <c r="B11" s="130"/>
      <c r="C11" s="130"/>
      <c r="D11" s="130"/>
      <c r="E11" s="130"/>
    </row>
    <row r="12" spans="1:5">
      <c r="A12" s="107" t="s">
        <v>57</v>
      </c>
      <c r="B12" s="130"/>
      <c r="C12" s="130"/>
      <c r="D12" s="130"/>
      <c r="E12" s="130"/>
    </row>
    <row r="13" spans="1:5" ht="54.75" customHeight="1">
      <c r="A13" s="27" t="s">
        <v>1</v>
      </c>
      <c r="B13" s="21" t="s">
        <v>41</v>
      </c>
      <c r="C13" s="43"/>
      <c r="D13" s="39"/>
      <c r="E13" s="21" t="s">
        <v>72</v>
      </c>
    </row>
    <row r="14" spans="1:5" ht="39" customHeight="1">
      <c r="A14" s="28"/>
      <c r="B14" s="21" t="s">
        <v>53</v>
      </c>
      <c r="C14" s="74" t="s">
        <v>71</v>
      </c>
      <c r="D14" s="21" t="s">
        <v>70</v>
      </c>
      <c r="E14" s="39"/>
    </row>
    <row r="15" spans="1:5" ht="51">
      <c r="A15" s="27" t="s">
        <v>2</v>
      </c>
      <c r="B15" s="21" t="s">
        <v>43</v>
      </c>
      <c r="C15" s="43"/>
      <c r="D15" s="39"/>
      <c r="E15" s="21" t="s">
        <v>73</v>
      </c>
    </row>
    <row r="16" spans="1:5" ht="65.25" customHeight="1">
      <c r="A16" s="28"/>
      <c r="B16" s="21" t="s">
        <v>67</v>
      </c>
      <c r="C16" s="74" t="s">
        <v>74</v>
      </c>
      <c r="D16" s="21" t="s">
        <v>78</v>
      </c>
      <c r="E16" s="39"/>
    </row>
    <row r="17" spans="1:5" ht="65.25" customHeight="1">
      <c r="A17" s="28"/>
      <c r="B17" s="21" t="s">
        <v>68</v>
      </c>
      <c r="C17" s="74" t="s">
        <v>80</v>
      </c>
      <c r="D17" s="21" t="s">
        <v>77</v>
      </c>
      <c r="E17" s="39"/>
    </row>
    <row r="18" spans="1:5" ht="76.5">
      <c r="A18" s="37"/>
      <c r="B18" s="21" t="s">
        <v>69</v>
      </c>
      <c r="C18" s="74" t="s">
        <v>81</v>
      </c>
      <c r="D18" s="21" t="s">
        <v>76</v>
      </c>
      <c r="E18" s="37"/>
    </row>
    <row r="19" spans="1:5" ht="15.75" customHeight="1">
      <c r="A19" s="133" t="s">
        <v>65</v>
      </c>
      <c r="B19" s="134"/>
      <c r="C19" s="134"/>
      <c r="D19" s="134"/>
      <c r="E19" s="135"/>
    </row>
    <row r="20" spans="1:5" ht="67.5" customHeight="1">
      <c r="A20" s="25" t="s">
        <v>23</v>
      </c>
      <c r="B20" s="75" t="s">
        <v>66</v>
      </c>
      <c r="C20" s="71"/>
      <c r="D20" s="71"/>
      <c r="E20" s="73" t="s">
        <v>75</v>
      </c>
    </row>
    <row r="21" spans="1:5" ht="51">
      <c r="A21" s="71"/>
      <c r="B21" s="21" t="s">
        <v>82</v>
      </c>
      <c r="C21" s="74" t="s">
        <v>79</v>
      </c>
      <c r="D21" s="75" t="s">
        <v>83</v>
      </c>
      <c r="E21" s="71"/>
    </row>
  </sheetData>
  <mergeCells count="8">
    <mergeCell ref="A19:E19"/>
    <mergeCell ref="A2:E2"/>
    <mergeCell ref="A4:E4"/>
    <mergeCell ref="A3:E3"/>
    <mergeCell ref="A11:E11"/>
    <mergeCell ref="A12:E12"/>
    <mergeCell ref="A9:E9"/>
    <mergeCell ref="A10:E10"/>
  </mergeCells>
  <pageMargins left="0.25" right="0.25" top="0.25833333333333336" bottom="1.6416666666666666" header="0.3" footer="0.3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использование средств 2023 год</vt:lpstr>
      <vt:lpstr>расходы всех форм бюджета</vt:lpstr>
      <vt:lpstr>достижение индикаторов</vt:lpstr>
      <vt:lpstr>выполнение основных мероприятий</vt:lpstr>
      <vt:lpstr>Лист1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Валентина</cp:lastModifiedBy>
  <cp:lastPrinted>2024-04-23T06:06:04Z</cp:lastPrinted>
  <dcterms:created xsi:type="dcterms:W3CDTF">2014-05-05T16:51:08Z</dcterms:created>
  <dcterms:modified xsi:type="dcterms:W3CDTF">2024-07-02T13:29:45Z</dcterms:modified>
</cp:coreProperties>
</file>