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23775" windowHeight="10170"/>
  </bookViews>
  <sheets>
    <sheet name="Лист1" sheetId="1" r:id="rId1"/>
    <sheet name="Лист2" sheetId="2" r:id="rId2"/>
    <sheet name="Лист3" sheetId="3" r:id="rId3"/>
  </sheets>
  <calcPr calcId="125725" iterateDelta="1E-4"/>
</workbook>
</file>

<file path=xl/calcChain.xml><?xml version="1.0" encoding="utf-8"?>
<calcChain xmlns="http://schemas.openxmlformats.org/spreadsheetml/2006/main">
  <c r="E16" i="1"/>
  <c r="F16"/>
  <c r="G16"/>
  <c r="H16"/>
  <c r="I16"/>
  <c r="D16"/>
  <c r="J52" l="1"/>
  <c r="J47" l="1"/>
  <c r="E57"/>
  <c r="J42" l="1"/>
  <c r="J58" l="1"/>
  <c r="F57"/>
  <c r="G57"/>
  <c r="H57"/>
  <c r="I57"/>
  <c r="D57"/>
  <c r="J37"/>
  <c r="J32"/>
  <c r="J17"/>
  <c r="J16" l="1"/>
  <c r="J57"/>
</calcChain>
</file>

<file path=xl/sharedStrings.xml><?xml version="1.0" encoding="utf-8"?>
<sst xmlns="http://schemas.openxmlformats.org/spreadsheetml/2006/main" count="104" uniqueCount="94">
  <si>
    <t>№ п/п</t>
  </si>
  <si>
    <t>Кассовые расходы в разрезе источников финансирования, тыс. рублей</t>
  </si>
  <si>
    <t>местный бюджет, всего</t>
  </si>
  <si>
    <t>в том числе</t>
  </si>
  <si>
    <t>федеральный бюджет</t>
  </si>
  <si>
    <t>краевой бюджет</t>
  </si>
  <si>
    <t>1.1.</t>
  </si>
  <si>
    <t>1.2.</t>
  </si>
  <si>
    <t>1.3.</t>
  </si>
  <si>
    <t>Подпрограмма "Предоставление услуг в сфере культуры на территории Ипатовского городского округа Ставропольского края"</t>
  </si>
  <si>
    <t>2.1.</t>
  </si>
  <si>
    <t xml:space="preserve">Основное мероприятие: Организация культурного досуга населения </t>
  </si>
  <si>
    <t>Основное мероприятие: Обеспечение деятельности учреждений (оказание услуг) социально-культурных объединений</t>
  </si>
  <si>
    <t>Основное мероприятие: Осуществление библиотечного, библиографического и информационного обслуживания населения</t>
  </si>
  <si>
    <t>Основное мероприятие: Участие в программе поддержки местных инициатив Ставропольского края</t>
  </si>
  <si>
    <t>Подпрограмма «Обеспечение реализации муниципальной программы "Развитие  культуры" в  Ипатовском городском округе Ставропольского края и общепрограммные мероприятия»</t>
  </si>
  <si>
    <t>Основное мероприятие: Обеспечение деятельности отдела культуры и молодежной политики Ипатовского городского округа Ставропольского края</t>
  </si>
  <si>
    <t>3.1.</t>
  </si>
  <si>
    <t>3.2.</t>
  </si>
  <si>
    <t>финансирование не предусмотрено</t>
  </si>
  <si>
    <t>Контрольное событие 1: Осуществление расходов на обеспечение деятельности межпоселенческого муниципального бюджетного учреждения культуры «Культурно-досуговый центр» Ипатовского района Ставропольского края</t>
  </si>
  <si>
    <t>средства участников Программы &lt;1&gt;</t>
  </si>
  <si>
    <t>налоговые расходы местного бюджета</t>
  </si>
  <si>
    <t>План наступления контрольного события/факт наступления контрольного события</t>
  </si>
  <si>
    <t>средства участников Программы &lt;2&gt;</t>
  </si>
  <si>
    <t>Итого (Графа 4+8)</t>
  </si>
  <si>
    <t>Сведения о ходе реализации основного мероприятия 2.1.1., причины невыполнения, отклонения сроков, объемов финансирования основного мероприятия и их влияние на ход реализации Программы</t>
  </si>
  <si>
    <t>Сведения о ходе реализации основного мероприятия 2.1.2., причины невыполнения, отклонения сроков, объемов финансирования основного мероприятия и их влияние на ход реализации Программы</t>
  </si>
  <si>
    <t>Сведения о ходе реализации основного мероприятия 2.1.3., причины невыполнения, отклонения сроков, объемов финансирования основного мероприятия и их влияние на ход реализации Программы</t>
  </si>
  <si>
    <t>Сведения о ходе реализации основного мероприятия 2.1.4., причины невыполнения, отклонения сроков, объемов финансирования основного мероприятия и их влияние на ход реализации Программы</t>
  </si>
  <si>
    <t>Сведения о ходе реализации основного мероприятия 2.1.5., причины невыполнения, отклонения сроков, объемов финансирования основного мероприятия и их влияние на ход реализации Программы</t>
  </si>
  <si>
    <t>Сведения о ходе реализации основного мероприятия 2.2.1., причины невыполнения, отклонения сроков, объемов финансирования основного мероприятия и их влияние на ход реализации Программы</t>
  </si>
  <si>
    <t>Сведения о ходе реализации основного мероприятия 2.1.6., причины невыполнения, отклонения сроков, объемов финансирования основного мероприятия и их влияние на ход реализации Программы</t>
  </si>
  <si>
    <t>Основное мероприятие: Реализация регионального проекта "Культурная среда"</t>
  </si>
  <si>
    <t>Основное мероприятие: Реализация регионального проекта "Творческие люди"</t>
  </si>
  <si>
    <t>Реализация данного мероприятия направлено на поддержку лучших специалистов муниципальных учреждений культуры, находящихся в сельской местности в рамках регионального проекта "Творческие люди". Денежные средства освоены в полном объеме</t>
  </si>
  <si>
    <t xml:space="preserve">Наименование
основного мероприятия подпрограммы (Программы),  контрольного
события
</t>
  </si>
  <si>
    <t xml:space="preserve"> Выполнение контрольного события: Срок наступления контрольного события не наступил</t>
  </si>
  <si>
    <t>Выполнение контрольного события: В отчетном периоде проведено 12 районных культурно-досуговых  мероприятий</t>
  </si>
  <si>
    <t>Контрольное событие 3: Организация и принятие участия в краевом тысячном хоре</t>
  </si>
  <si>
    <t>Контрольное событие 4: Организация и принятие участия в Дне края</t>
  </si>
  <si>
    <t xml:space="preserve"> Выполнение контрольного события: Число клубных формирований в муниципальных учреждениях культурно-досугового типа, функционирующих на территории Ипатовского городского округа Ставропольского края составляет 304 единицы.</t>
  </si>
  <si>
    <t>Контрольное событие 7: Обеспечение расходов по организации и осуществлению деятельности учреждений культуры Ипатовского городского округа Ставропольского края</t>
  </si>
  <si>
    <t>Контрольное событие 8: Обеспечение расходов по организации и осуществлению деятельности библиотек Ипатовского городского округа Ставропольского края</t>
  </si>
  <si>
    <t>Выполнение основного мероприятия  предусматривает расходы на благоустройство общественных территорий в Ипатовском городском округе Ставропольского края.В отчетном периоде текущего года денежные средства на реализацию мероприятия не предусмотрены</t>
  </si>
  <si>
    <t>Контрольное событие 9:  Принятие участия учреждений культуры Ипатовского округа  в реализации проекта развития территорий муниципальных образований, основанных на местных инициативах</t>
  </si>
  <si>
    <t xml:space="preserve"> Выполнение контрольного события: Реализации проектов развития территорий муниципальных образований, основанных на местных инициативах в отчетном году не предусмотрено</t>
  </si>
  <si>
    <t>Контрольное событие 10:  Учреждения, в которых проведен капитальный ремонт в рамках реализации Регионального проекта</t>
  </si>
  <si>
    <t>Выполнение контрольного события: Проведение капитального ремонта в рамках реализации Регионального проекта в отчетном году не предусмотрено</t>
  </si>
  <si>
    <t>Выполнение контрольного события: В отчетном периоде специалист МКУК "Советскорунное СКО" принял участие в конкурсе и получил вознаграждение</t>
  </si>
  <si>
    <t>Контрольное событие 12: Расходы в рамках мероприятий по обеспечению деятельности отдела культуры и молодежной политики администрации Ипатовского городского округа Ставропольского края</t>
  </si>
  <si>
    <t>29.09.2023/ -</t>
  </si>
  <si>
    <t>29.12.2023/ 31.03.2023</t>
  </si>
  <si>
    <t>Выполнение данного мероприятия предусматривает расходы в течении 2023г.  на организацию и проведение районных мероприятий, участие в краевых мероприятиях, проведение киносеансов и киномероприятий, распространение копий кино и видеофильмов, предоставленных в прокат сторонним организациям, осуществляющим показ на территории Ипатовского городского округа. Кассовое исполнение в отчетном периоде текущего года составило 20,13% к плану</t>
  </si>
  <si>
    <t>Выполнение контрольного события: На обеспечение деятельности межпоселенческого муниципального бюджетного учреждения культуры «Культурно- досуговый центр» Ипатовского района Ставропольского края за 3 месяца 2023г. направлены средства в размере 1 100,00 тыс. руб. (20,1% к плану)</t>
  </si>
  <si>
    <t xml:space="preserve">31.03.2023/ 31.03.2023 </t>
  </si>
  <si>
    <t>Контрольное событие 2: Проведение 46 районных культурно-досуговых  мероприятий, в т.ч.:                                                                                                                                                                    в 1 квартале 2023г.-12 ед.;                                                                                        во 2 квартале 2023г.- 14 ед.;                                                                                                    в 3 квартале 2023г.- 10 ед.;                                                                                          в 4 квартале 2023г.- 10 ед.</t>
  </si>
  <si>
    <t xml:space="preserve">30.06.2023/ - </t>
  </si>
  <si>
    <t>Контрольное событие 5: Культурно-досуговые  мероприятия, проводимые на базе культурно- досуговых учреждений Ипатовского городского округа Ставропольского края,в т.ч.:                                                                                                      в 1 квартале 2023г.- 2 750  ед.;                                                                                  во 2 квартале 2023г.- 2 750 ед.;                                                                                                                   в 3 квартале 2023г.- 2 750 ед.;                                                                                             в 4 квартале- 2 750 ед.</t>
  </si>
  <si>
    <t xml:space="preserve"> Выполнение контрольного события: В отчетном периоде на базе культурно–досуговых учреждений Ипатовского городского округа Ставропольского края проведено 2 789 культурно-досуговых мероприятий</t>
  </si>
  <si>
    <t>Контрольное событие 6: Число клубных формирований в муниципальных учреждениях культурно- досугового типа, функционирующих на территории Ипатовского городского округа Ставропольского края-304 ед.</t>
  </si>
  <si>
    <t>Выполнение данного мероприятия предусматривает расходы в течении 2022г. на капитальный ремонт муниципальных учреждений культуры, реставрацию объектов культурного наследия, находящихся в муниципальной собственности, восстановление воинских захоронений, расходы на выплаты по оплате труда работников. Кассовое исполнение в отчетном периоде текущего года составило 17,3% к плану</t>
  </si>
  <si>
    <t xml:space="preserve">29.12.2023/ 31.03.2023 </t>
  </si>
  <si>
    <t xml:space="preserve"> Выполнение контрольного события: Обеспечение расходов по организации и осуществлению деятельности учреждений культуры Ипатовского городского округа Ставропольского края за январь- март 2023 г. составило 22 882,46 тыс. руб. (22,15% к бюджетной росписи)</t>
  </si>
  <si>
    <t>Осуществление библиотечного, библиографического и информационного обслуживания населения, в рамках которого осуществляется обеспечение расходов по организации и осуществлению деятельности библиотек Ипатовского городского округа Ставропольского края. Кассовое исполнение в отчетном периоде составило 19,9% к плану</t>
  </si>
  <si>
    <t xml:space="preserve">29.12.2023/ - </t>
  </si>
  <si>
    <t xml:space="preserve"> Выполнение контрольного события: Обеспечение расходов по организации и осуществлению деятельности библиотек  Ипатовского городского округа Ставропольского края за отчетный период составило 2 481,00 тыс. руб. (19,9 % к плану)</t>
  </si>
  <si>
    <t>Выполнение данного мероприятия предусматривает расходы в течении 2023г. на создание и модернизацию учреждений культурно- досугового типа в сельской местности, включая строительство, реконструкцию и капитальный ремонт зданий учреждений. Денежные средства в 2023г на реализацию мероприятия не предусмотрены</t>
  </si>
  <si>
    <t>Контрольное событие 11:  Участие работника МКУК "Советскорунное СКО" в конкурсе</t>
  </si>
  <si>
    <t>01.02.2023/ 01.02.2023</t>
  </si>
  <si>
    <t>В рамках реализации основного мероприятия предусматриваются расходы на выплаты по оплате труда работников отдела культуры и молодежной политики АИГО СК,  обеспечение деятельности (оказанием услуг) органов местного самоуправления. За 1 квартал 2023 года кассовое исполнение составило 17,37% к плану</t>
  </si>
  <si>
    <t>Выполнение контрольного события: Расходы в рамках мероприятий по обеспечению деятельности отдела культуры и молодежной политики администрации Ипатовского городского округа Ставропольского края в отчетном периоде составили 805,45 тыс. руб. (17,37% к плану)</t>
  </si>
  <si>
    <t>Подпрограмма «Развитие событийного туризма в  Ипатовском городском округе Ставропольского края»</t>
  </si>
  <si>
    <t>Основное мероприятие: Создание системы информирования туристов на территории Ипатовского городского округа Ставропольского края</t>
  </si>
  <si>
    <t>Сведения о ходе реализации основного мероприятия 2.3.1., причины невыполнения, отклонения сроков, объемов финансирования основного мероприятия и их влияние на ход реализации Программы</t>
  </si>
  <si>
    <t xml:space="preserve">В рамках данного основного мероприятия Подпрограммы предполагается создать информационный повод для привлечения внимания к Ипатовскому городскому округу Ставропольского края туристов, путем разработки буклетов, афиш, программок, размещения информации о проводимых мероприятиях.
</t>
  </si>
  <si>
    <t>Контрольное событие 13: Размещение информациио туристско- рекреационном потенциале Ипатовского городского округа Ставропольского края в информационно- телекоммуникационной сети "Интернет", в т.ч.:                                                                                                     в 1 квартале 2023г.- 23  ед.;                                                                                  во 2 квартале 2023г.- 3 ед.;                                                                                                                   в 3 квартале 2023г.- 3ед.;                                                                                             в 4 квартале- 3ед.</t>
  </si>
  <si>
    <t>Основное мероприятие: Организация мероприятий, направленных на развитие событийного туризма</t>
  </si>
  <si>
    <t>Сведения о ходе реализации основного мероприятия 2.3.2., причины невыполнения, отклонения сроков, объемов финансирования основного мероприятия и их влияние на ход реализации Программы</t>
  </si>
  <si>
    <t>Контрольное событие 14: Организация и проведение районного фестиваля, конкурса и выставки в сфере туризма</t>
  </si>
  <si>
    <t xml:space="preserve">В рамках данного основного мероприятия Подпрограммы предполагается проведение культурно-познавательных, деловых, событийных, паломнических и экологических мероприятий
</t>
  </si>
  <si>
    <t xml:space="preserve">Выполнение контрольного события: За январь-март 2023г в информационно-телекоммуникационной сети «Интернет» было размещено 3 материала о туристско-рекреационном потенциале Ипатовского городского округа: 13.03.2023 г. Информация о начале подготовительной работы к проведению отбора инвестиционных проектов по созданию модульных некапитальных средств размещения, за счет средств федерального бюджета размещения на сайте администрации Ипатовского городского округа Ставропольского края ipatovo26gosuslugi.ru  в разделе «Туризм». 
13.03.2023 г. Презентация «Как и чем Корпорация МСП может помочь предпринимателям?» размещения на сайте администрации Ипатовского городского округа Ставропольского края ipatovo26gosuslugi.ru в разделе «Туризм». Презентация «Сводная информация о деятельности АО «Корпорация туризм РФ» размещения на сайте администрации Ипатовского городского округа Ставропольского края ipatovo26gosuslugi.ru  в разделе «Туризм».  14.03.2023 г. Экскурсионная программа по православным храмам и церквям Ипатовского городского округа размещения на сайте администрации Ипатовского городского округа Ставропольского края ipatovo26gosuslugi.ru в разделе «Туризм» и разделе «Для гостей и туристов». 
</t>
  </si>
  <si>
    <t>Выполнение контрольного события: Проведение районного фестиваля, конкурса и выставки в сфере туризма планируется в 3 квартале 2023г.</t>
  </si>
  <si>
    <t xml:space="preserve"> Программа "Развитие культуры в Ипатовском городском округе Ставропольского края" </t>
  </si>
  <si>
    <t>1.</t>
  </si>
  <si>
    <t>1.4.</t>
  </si>
  <si>
    <t>1.5.</t>
  </si>
  <si>
    <t>1.6.</t>
  </si>
  <si>
    <t>2.</t>
  </si>
  <si>
    <t>3.</t>
  </si>
  <si>
    <t>Мониторинг реализации Программы</t>
  </si>
  <si>
    <t>Наименование Программы: "Развитие культуры в Ипатовском городском округе Ставропольского края"</t>
  </si>
  <si>
    <t>Ответственный исполнитель: отдел культуры и молодежной политики администрации Ипатовского городского округа Ставропольского края</t>
  </si>
  <si>
    <t>Отчетный период: январь-март 2023 года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</si>
</sst>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71">
    <xf numFmtId="0" fontId="0" fillId="0" borderId="0" xfId="0"/>
    <xf numFmtId="4" fontId="0" fillId="0" borderId="0" xfId="0" applyNumberFormat="1"/>
    <xf numFmtId="0" fontId="0" fillId="0" borderId="0" xfId="0" applyAlignment="1">
      <alignment vertical="top"/>
    </xf>
    <xf numFmtId="2" fontId="0" fillId="0" borderId="0" xfId="0" applyNumberFormat="1"/>
    <xf numFmtId="0" fontId="0" fillId="0" borderId="0" xfId="0" applyAlignment="1"/>
    <xf numFmtId="0" fontId="5" fillId="0" borderId="0" xfId="0" applyFont="1"/>
    <xf numFmtId="0" fontId="6" fillId="0" borderId="0" xfId="0" applyFont="1" applyFill="1"/>
    <xf numFmtId="0" fontId="7" fillId="0" borderId="0" xfId="0" applyFont="1" applyFill="1"/>
    <xf numFmtId="0" fontId="6" fillId="0" borderId="0" xfId="0" applyFont="1" applyFill="1" applyAlignment="1"/>
    <xf numFmtId="0" fontId="7" fillId="0" borderId="0" xfId="0" applyFont="1" applyFill="1" applyAlignment="1"/>
    <xf numFmtId="0" fontId="0" fillId="0" borderId="0" xfId="0" applyFill="1"/>
    <xf numFmtId="0" fontId="1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/>
    </xf>
    <xf numFmtId="49" fontId="3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/>
    </xf>
    <xf numFmtId="49" fontId="4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left" vertical="top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3" fillId="0" borderId="1" xfId="1" applyNumberFormat="1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vertical="top"/>
    </xf>
    <xf numFmtId="0" fontId="3" fillId="0" borderId="0" xfId="0" applyFont="1" applyFill="1" applyAlignment="1">
      <alignment horizontal="left" vertical="top" wrapText="1"/>
    </xf>
    <xf numFmtId="2" fontId="3" fillId="0" borderId="3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top" wrapText="1"/>
    </xf>
    <xf numFmtId="2" fontId="4" fillId="0" borderId="2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vertical="top" wrapText="1"/>
    </xf>
    <xf numFmtId="0" fontId="1" fillId="0" borderId="6" xfId="0" applyFont="1" applyFill="1" applyBorder="1" applyAlignment="1">
      <alignment vertical="top" wrapText="1"/>
    </xf>
    <xf numFmtId="0" fontId="3" fillId="0" borderId="4" xfId="0" applyFont="1" applyFill="1" applyBorder="1" applyAlignment="1">
      <alignment horizontal="left" vertical="top" wrapText="1"/>
    </xf>
    <xf numFmtId="0" fontId="8" fillId="0" borderId="5" xfId="0" applyFont="1" applyFill="1" applyBorder="1" applyAlignment="1">
      <alignment wrapText="1"/>
    </xf>
    <xf numFmtId="0" fontId="8" fillId="0" borderId="6" xfId="0" applyFont="1" applyFill="1" applyBorder="1" applyAlignment="1">
      <alignment wrapText="1"/>
    </xf>
    <xf numFmtId="0" fontId="3" fillId="0" borderId="4" xfId="1" applyNumberFormat="1" applyFont="1" applyFill="1" applyBorder="1" applyAlignment="1">
      <alignment horizontal="left" vertical="top" wrapText="1"/>
    </xf>
    <xf numFmtId="0" fontId="8" fillId="0" borderId="5" xfId="0" applyFont="1" applyFill="1" applyBorder="1" applyAlignment="1">
      <alignment horizontal="left" vertical="top" wrapText="1"/>
    </xf>
    <xf numFmtId="0" fontId="8" fillId="0" borderId="6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vertical="top" wrapText="1"/>
    </xf>
    <xf numFmtId="2" fontId="3" fillId="0" borderId="4" xfId="0" applyNumberFormat="1" applyFont="1" applyFill="1" applyBorder="1" applyAlignment="1">
      <alignment horizontal="center" vertical="center" wrapText="1"/>
    </xf>
    <xf numFmtId="2" fontId="3" fillId="0" borderId="5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top"/>
    </xf>
    <xf numFmtId="0" fontId="4" fillId="0" borderId="5" xfId="0" applyFont="1" applyFill="1" applyBorder="1" applyAlignment="1">
      <alignment horizontal="center" vertical="top"/>
    </xf>
    <xf numFmtId="0" fontId="4" fillId="0" borderId="6" xfId="0" applyFont="1" applyFill="1" applyBorder="1" applyAlignment="1">
      <alignment horizontal="center" vertical="top"/>
    </xf>
    <xf numFmtId="0" fontId="9" fillId="0" borderId="5" xfId="0" applyFont="1" applyFill="1" applyBorder="1" applyAlignment="1">
      <alignment wrapText="1"/>
    </xf>
    <xf numFmtId="0" fontId="9" fillId="0" borderId="6" xfId="0" applyFont="1" applyFill="1" applyBorder="1" applyAlignment="1">
      <alignment wrapText="1"/>
    </xf>
    <xf numFmtId="0" fontId="9" fillId="0" borderId="5" xfId="0" applyFont="1" applyFill="1" applyBorder="1" applyAlignment="1">
      <alignment horizontal="left" vertical="top" wrapText="1"/>
    </xf>
    <xf numFmtId="0" fontId="9" fillId="0" borderId="6" xfId="0" applyFont="1" applyFill="1" applyBorder="1" applyAlignment="1">
      <alignment horizontal="left" vertical="top" wrapText="1"/>
    </xf>
    <xf numFmtId="2" fontId="4" fillId="0" borderId="4" xfId="0" applyNumberFormat="1" applyFont="1" applyFill="1" applyBorder="1" applyAlignment="1">
      <alignment horizontal="center" vertical="center" wrapText="1"/>
    </xf>
    <xf numFmtId="2" fontId="4" fillId="0" borderId="5" xfId="0" applyNumberFormat="1" applyFont="1" applyFill="1" applyBorder="1" applyAlignment="1">
      <alignment horizontal="center" vertical="center" wrapText="1"/>
    </xf>
    <xf numFmtId="2" fontId="4" fillId="0" borderId="6" xfId="0" applyNumberFormat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0" fontId="3" fillId="0" borderId="5" xfId="0" applyNumberFormat="1" applyFont="1" applyFill="1" applyBorder="1" applyAlignment="1">
      <alignment horizontal="left" vertical="top" wrapText="1"/>
    </xf>
    <xf numFmtId="0" fontId="3" fillId="0" borderId="6" xfId="0" applyNumberFormat="1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/>
    </xf>
    <xf numFmtId="0" fontId="1" fillId="0" borderId="7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horizontal="center" vertical="top"/>
    </xf>
    <xf numFmtId="0" fontId="8" fillId="0" borderId="8" xfId="0" applyFont="1" applyFill="1" applyBorder="1" applyAlignment="1">
      <alignment horizontal="center" vertical="top"/>
    </xf>
    <xf numFmtId="0" fontId="8" fillId="0" borderId="9" xfId="0" applyFont="1" applyFill="1" applyBorder="1" applyAlignment="1">
      <alignment horizontal="center" vertical="top"/>
    </xf>
    <xf numFmtId="0" fontId="0" fillId="0" borderId="8" xfId="0" applyFill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</cellXfs>
  <cellStyles count="2">
    <cellStyle name="Обычный" xfId="0" builtinId="0"/>
    <cellStyle name="Обычный_ПРИЛОЖЕНИЕ №3, № 4 предельные объемы 2016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8</xdr:row>
      <xdr:rowOff>133350</xdr:rowOff>
    </xdr:from>
    <xdr:to>
      <xdr:col>1</xdr:col>
      <xdr:colOff>200025</xdr:colOff>
      <xdr:row>8</xdr:row>
      <xdr:rowOff>133350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>
          <a:off x="1419225" y="561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Q81"/>
  <sheetViews>
    <sheetView tabSelected="1" zoomScale="93" zoomScaleNormal="93" zoomScalePageLayoutView="96" workbookViewId="0">
      <selection activeCell="M18" sqref="M18"/>
    </sheetView>
  </sheetViews>
  <sheetFormatPr defaultRowHeight="15"/>
  <cols>
    <col min="1" max="1" width="5.7109375" customWidth="1"/>
    <col min="2" max="2" width="58.85546875" customWidth="1"/>
    <col min="3" max="3" width="11.42578125" customWidth="1"/>
    <col min="4" max="4" width="11" customWidth="1"/>
    <col min="5" max="5" width="11.42578125" customWidth="1"/>
    <col min="6" max="6" width="11.7109375" customWidth="1"/>
    <col min="7" max="7" width="10.42578125" customWidth="1"/>
    <col min="8" max="9" width="10.85546875" customWidth="1"/>
    <col min="10" max="10" width="12.28515625" customWidth="1"/>
    <col min="11" max="12" width="15.28515625" customWidth="1"/>
    <col min="13" max="13" width="9.7109375" bestFit="1" customWidth="1"/>
    <col min="14" max="14" width="11.85546875" customWidth="1"/>
    <col min="15" max="15" width="13.28515625" bestFit="1" customWidth="1"/>
    <col min="17" max="17" width="12.28515625" customWidth="1"/>
    <col min="18" max="18" width="11.7109375" customWidth="1"/>
  </cols>
  <sheetData>
    <row r="2" spans="1:17">
      <c r="B2" s="70" t="s">
        <v>90</v>
      </c>
      <c r="C2" s="70"/>
      <c r="D2" s="70"/>
      <c r="E2" s="70"/>
      <c r="F2" s="70"/>
      <c r="G2" s="70"/>
      <c r="H2" s="70"/>
      <c r="I2" s="70"/>
      <c r="J2" s="70"/>
    </row>
    <row r="3" spans="1:17">
      <c r="B3" s="69"/>
      <c r="C3" s="69"/>
      <c r="D3" s="69"/>
      <c r="E3" s="69"/>
      <c r="F3" s="69"/>
      <c r="G3" s="69"/>
      <c r="H3" s="69"/>
      <c r="I3" s="69"/>
      <c r="J3" s="69"/>
    </row>
    <row r="4" spans="1:17">
      <c r="B4" s="69" t="s">
        <v>91</v>
      </c>
      <c r="C4" s="69"/>
      <c r="D4" s="69"/>
      <c r="E4" s="69"/>
      <c r="F4" s="69"/>
      <c r="G4" s="69"/>
      <c r="H4" s="69"/>
      <c r="I4" s="69"/>
      <c r="J4" s="69"/>
    </row>
    <row r="5" spans="1:17">
      <c r="B5" s="69"/>
      <c r="C5" s="69"/>
      <c r="D5" s="69"/>
      <c r="E5" s="69"/>
      <c r="F5" s="69"/>
      <c r="G5" s="69"/>
      <c r="H5" s="69"/>
      <c r="I5" s="69"/>
      <c r="J5" s="69"/>
    </row>
    <row r="6" spans="1:17">
      <c r="B6" s="69" t="s">
        <v>93</v>
      </c>
      <c r="C6" s="69"/>
      <c r="D6" s="69"/>
      <c r="E6" s="69"/>
      <c r="F6" s="69"/>
      <c r="G6" s="69"/>
      <c r="H6" s="69"/>
      <c r="I6" s="69"/>
      <c r="J6" s="69"/>
    </row>
    <row r="7" spans="1:17" ht="11.25" customHeight="1">
      <c r="A7" s="6"/>
      <c r="B7" s="6"/>
      <c r="C7" s="6"/>
      <c r="D7" s="7"/>
      <c r="E7" s="7"/>
      <c r="F7" s="7"/>
      <c r="G7" s="7"/>
      <c r="H7" s="7"/>
      <c r="I7" s="7"/>
      <c r="J7" s="7"/>
    </row>
    <row r="8" spans="1:17" ht="12" customHeight="1">
      <c r="A8" s="8"/>
      <c r="B8" s="8" t="s">
        <v>92</v>
      </c>
      <c r="C8" s="8"/>
      <c r="D8" s="9"/>
      <c r="E8" s="9"/>
      <c r="F8" s="7"/>
      <c r="G8" s="7"/>
      <c r="H8" s="9"/>
      <c r="I8" s="9"/>
      <c r="J8" s="9"/>
      <c r="K8" s="4"/>
      <c r="L8" s="4"/>
    </row>
    <row r="9" spans="1:17" ht="12.75" customHeight="1">
      <c r="A9" s="8"/>
      <c r="B9" s="8"/>
      <c r="C9" s="8"/>
      <c r="D9" s="9"/>
      <c r="E9" s="9"/>
      <c r="F9" s="7"/>
      <c r="G9" s="7"/>
      <c r="H9" s="9"/>
      <c r="I9" s="9"/>
      <c r="J9" s="9"/>
      <c r="K9" s="4"/>
      <c r="L9" s="4"/>
    </row>
    <row r="10" spans="1:17">
      <c r="A10" s="6"/>
      <c r="B10" s="6"/>
      <c r="C10" s="6"/>
      <c r="D10" s="6"/>
      <c r="E10" s="6"/>
      <c r="F10" s="8"/>
      <c r="G10" s="6"/>
      <c r="H10" s="6"/>
      <c r="I10" s="6"/>
      <c r="J10" s="6"/>
    </row>
    <row r="11" spans="1:17" ht="15" customHeight="1">
      <c r="A11" s="58" t="s">
        <v>0</v>
      </c>
      <c r="B11" s="55" t="s">
        <v>36</v>
      </c>
      <c r="C11" s="55" t="s">
        <v>23</v>
      </c>
      <c r="D11" s="61" t="s">
        <v>1</v>
      </c>
      <c r="E11" s="62"/>
      <c r="F11" s="62"/>
      <c r="G11" s="62"/>
      <c r="H11" s="62"/>
      <c r="I11" s="62"/>
      <c r="J11" s="63"/>
    </row>
    <row r="12" spans="1:17" ht="14.25" customHeight="1">
      <c r="A12" s="59"/>
      <c r="B12" s="56"/>
      <c r="C12" s="56"/>
      <c r="D12" s="55" t="s">
        <v>2</v>
      </c>
      <c r="E12" s="65" t="s">
        <v>3</v>
      </c>
      <c r="F12" s="66"/>
      <c r="G12" s="67"/>
      <c r="H12" s="55" t="s">
        <v>24</v>
      </c>
      <c r="I12" s="55" t="s">
        <v>22</v>
      </c>
      <c r="J12" s="64" t="s">
        <v>25</v>
      </c>
      <c r="K12" s="3"/>
      <c r="L12" s="3"/>
    </row>
    <row r="13" spans="1:17" ht="67.5" customHeight="1">
      <c r="A13" s="60"/>
      <c r="B13" s="57"/>
      <c r="C13" s="57"/>
      <c r="D13" s="57"/>
      <c r="E13" s="22" t="s">
        <v>21</v>
      </c>
      <c r="F13" s="22" t="s">
        <v>4</v>
      </c>
      <c r="G13" s="22" t="s">
        <v>5</v>
      </c>
      <c r="H13" s="60"/>
      <c r="I13" s="57"/>
      <c r="J13" s="64"/>
      <c r="K13" s="1"/>
      <c r="L13" s="1"/>
      <c r="M13" s="1"/>
      <c r="N13" s="1"/>
      <c r="O13" s="1"/>
      <c r="P13" s="1"/>
      <c r="Q13" s="1"/>
    </row>
    <row r="14" spans="1:17">
      <c r="A14" s="11">
        <v>1</v>
      </c>
      <c r="B14" s="11">
        <v>2</v>
      </c>
      <c r="C14" s="11">
        <v>3</v>
      </c>
      <c r="D14" s="11">
        <v>4</v>
      </c>
      <c r="E14" s="11">
        <v>5</v>
      </c>
      <c r="F14" s="11">
        <v>6</v>
      </c>
      <c r="G14" s="11">
        <v>7</v>
      </c>
      <c r="H14" s="11">
        <v>8</v>
      </c>
      <c r="I14" s="11">
        <v>9</v>
      </c>
      <c r="J14" s="11">
        <v>10</v>
      </c>
      <c r="K14" s="3"/>
      <c r="L14" s="3"/>
    </row>
    <row r="15" spans="1:17" ht="13.5" customHeight="1">
      <c r="A15" s="41" t="s">
        <v>83</v>
      </c>
      <c r="B15" s="42"/>
      <c r="C15" s="42"/>
      <c r="D15" s="42"/>
      <c r="E15" s="42"/>
      <c r="F15" s="42"/>
      <c r="G15" s="42"/>
      <c r="H15" s="42"/>
      <c r="I15" s="42"/>
      <c r="J15" s="43"/>
      <c r="K15" s="3"/>
      <c r="L15" s="3"/>
    </row>
    <row r="16" spans="1:17" ht="14.25" customHeight="1">
      <c r="A16" s="15" t="s">
        <v>84</v>
      </c>
      <c r="B16" s="17" t="s">
        <v>9</v>
      </c>
      <c r="C16" s="16"/>
      <c r="D16" s="28">
        <f>D17+D32+D37+D42+D47+D52</f>
        <v>27190.959999999999</v>
      </c>
      <c r="E16" s="28">
        <f t="shared" ref="E16:J16" si="0">E17+E32+E37+E42+E47+E52</f>
        <v>20</v>
      </c>
      <c r="F16" s="28">
        <f t="shared" si="0"/>
        <v>0</v>
      </c>
      <c r="G16" s="28">
        <f t="shared" si="0"/>
        <v>50.5</v>
      </c>
      <c r="H16" s="28">
        <f t="shared" si="0"/>
        <v>2072.73</v>
      </c>
      <c r="I16" s="28">
        <f t="shared" si="0"/>
        <v>2050.75</v>
      </c>
      <c r="J16" s="28">
        <f t="shared" si="0"/>
        <v>29263.69</v>
      </c>
      <c r="K16" s="1"/>
      <c r="L16" s="1"/>
      <c r="M16" s="1"/>
      <c r="N16" s="1"/>
      <c r="O16" s="1"/>
      <c r="P16" s="1"/>
      <c r="Q16" s="1"/>
    </row>
    <row r="17" spans="1:14" ht="13.5" customHeight="1">
      <c r="A17" s="13" t="s">
        <v>6</v>
      </c>
      <c r="B17" s="12" t="s">
        <v>11</v>
      </c>
      <c r="C17" s="14"/>
      <c r="D17" s="21">
        <v>1210</v>
      </c>
      <c r="E17" s="21">
        <v>0</v>
      </c>
      <c r="F17" s="21">
        <v>0</v>
      </c>
      <c r="G17" s="21">
        <v>0</v>
      </c>
      <c r="H17" s="21">
        <v>1774.27</v>
      </c>
      <c r="I17" s="21">
        <v>440.75</v>
      </c>
      <c r="J17" s="21">
        <f>D17+H17</f>
        <v>2984.27</v>
      </c>
      <c r="N17" s="2"/>
    </row>
    <row r="18" spans="1:14" ht="17.25" customHeight="1">
      <c r="A18" s="29" t="s">
        <v>26</v>
      </c>
      <c r="B18" s="29"/>
      <c r="C18" s="29"/>
      <c r="D18" s="29"/>
      <c r="E18" s="29"/>
      <c r="F18" s="29"/>
      <c r="G18" s="29"/>
      <c r="H18" s="29"/>
      <c r="I18" s="29"/>
      <c r="J18" s="30"/>
      <c r="N18" s="2"/>
    </row>
    <row r="19" spans="1:14" ht="38.25" customHeight="1">
      <c r="A19" s="37" t="s">
        <v>53</v>
      </c>
      <c r="B19" s="32"/>
      <c r="C19" s="32"/>
      <c r="D19" s="32"/>
      <c r="E19" s="32"/>
      <c r="F19" s="32"/>
      <c r="G19" s="32"/>
      <c r="H19" s="32"/>
      <c r="I19" s="32"/>
      <c r="J19" s="33"/>
      <c r="N19" s="2"/>
    </row>
    <row r="20" spans="1:14" ht="48.75" customHeight="1">
      <c r="A20" s="12"/>
      <c r="B20" s="18" t="s">
        <v>20</v>
      </c>
      <c r="C20" s="14" t="s">
        <v>52</v>
      </c>
      <c r="D20" s="19"/>
      <c r="E20" s="19"/>
      <c r="F20" s="19"/>
      <c r="G20" s="19"/>
      <c r="H20" s="19"/>
      <c r="I20" s="19"/>
      <c r="J20" s="19"/>
    </row>
    <row r="21" spans="1:14" ht="26.25" customHeight="1">
      <c r="A21" s="34" t="s">
        <v>54</v>
      </c>
      <c r="B21" s="35"/>
      <c r="C21" s="35"/>
      <c r="D21" s="35"/>
      <c r="E21" s="35"/>
      <c r="F21" s="35"/>
      <c r="G21" s="35"/>
      <c r="H21" s="35"/>
      <c r="I21" s="35"/>
      <c r="J21" s="36"/>
    </row>
    <row r="22" spans="1:14" ht="72.75" customHeight="1">
      <c r="A22" s="23"/>
      <c r="B22" s="18" t="s">
        <v>56</v>
      </c>
      <c r="C22" s="14" t="s">
        <v>55</v>
      </c>
      <c r="D22" s="27"/>
      <c r="E22" s="27"/>
      <c r="F22" s="27"/>
      <c r="G22" s="27"/>
      <c r="H22" s="27"/>
      <c r="I22" s="27"/>
      <c r="J22" s="27"/>
    </row>
    <row r="23" spans="1:14" ht="15" customHeight="1">
      <c r="A23" s="34" t="s">
        <v>38</v>
      </c>
      <c r="B23" s="32"/>
      <c r="C23" s="32"/>
      <c r="D23" s="32"/>
      <c r="E23" s="32"/>
      <c r="F23" s="32"/>
      <c r="G23" s="32"/>
      <c r="H23" s="32"/>
      <c r="I23" s="32"/>
      <c r="J23" s="33"/>
    </row>
    <row r="24" spans="1:14" ht="27" customHeight="1">
      <c r="A24" s="23"/>
      <c r="B24" s="18" t="s">
        <v>39</v>
      </c>
      <c r="C24" s="14" t="s">
        <v>57</v>
      </c>
      <c r="D24" s="19"/>
      <c r="E24" s="19"/>
      <c r="F24" s="19"/>
      <c r="G24" s="19"/>
      <c r="H24" s="19"/>
      <c r="I24" s="19"/>
      <c r="J24" s="19"/>
    </row>
    <row r="25" spans="1:14" ht="12.75" customHeight="1">
      <c r="A25" s="34" t="s">
        <v>37</v>
      </c>
      <c r="B25" s="35"/>
      <c r="C25" s="35"/>
      <c r="D25" s="35"/>
      <c r="E25" s="35"/>
      <c r="F25" s="35"/>
      <c r="G25" s="35"/>
      <c r="H25" s="35"/>
      <c r="I25" s="35"/>
      <c r="J25" s="36"/>
    </row>
    <row r="26" spans="1:14" ht="12.75" customHeight="1">
      <c r="A26" s="23"/>
      <c r="B26" s="18" t="s">
        <v>40</v>
      </c>
      <c r="C26" s="14" t="s">
        <v>51</v>
      </c>
      <c r="D26" s="27"/>
      <c r="E26" s="27"/>
      <c r="F26" s="27"/>
      <c r="G26" s="27"/>
      <c r="H26" s="27"/>
      <c r="I26" s="27"/>
      <c r="J26" s="27"/>
    </row>
    <row r="27" spans="1:14" ht="13.5" customHeight="1">
      <c r="A27" s="34" t="s">
        <v>37</v>
      </c>
      <c r="B27" s="35"/>
      <c r="C27" s="35"/>
      <c r="D27" s="35"/>
      <c r="E27" s="35"/>
      <c r="F27" s="35"/>
      <c r="G27" s="35"/>
      <c r="H27" s="35"/>
      <c r="I27" s="35"/>
      <c r="J27" s="36"/>
    </row>
    <row r="28" spans="1:14" ht="84.75" customHeight="1">
      <c r="A28" s="23"/>
      <c r="B28" s="18" t="s">
        <v>58</v>
      </c>
      <c r="C28" s="14" t="s">
        <v>55</v>
      </c>
      <c r="D28" s="27"/>
      <c r="E28" s="27"/>
      <c r="F28" s="27"/>
      <c r="G28" s="27"/>
      <c r="H28" s="27"/>
      <c r="I28" s="27"/>
      <c r="J28" s="27"/>
    </row>
    <row r="29" spans="1:14" ht="24.75" customHeight="1">
      <c r="A29" s="34" t="s">
        <v>59</v>
      </c>
      <c r="B29" s="32"/>
      <c r="C29" s="32"/>
      <c r="D29" s="32"/>
      <c r="E29" s="32"/>
      <c r="F29" s="32"/>
      <c r="G29" s="32"/>
      <c r="H29" s="32"/>
      <c r="I29" s="32"/>
      <c r="J29" s="33"/>
    </row>
    <row r="30" spans="1:14" ht="36.75" customHeight="1">
      <c r="A30" s="23"/>
      <c r="B30" s="18" t="s">
        <v>60</v>
      </c>
      <c r="C30" s="14" t="s">
        <v>52</v>
      </c>
      <c r="D30" s="19"/>
      <c r="E30" s="19"/>
      <c r="F30" s="19"/>
      <c r="G30" s="19"/>
      <c r="H30" s="19"/>
      <c r="I30" s="19"/>
      <c r="J30" s="19"/>
    </row>
    <row r="31" spans="1:14" ht="24.75" customHeight="1">
      <c r="A31" s="31" t="s">
        <v>41</v>
      </c>
      <c r="B31" s="35"/>
      <c r="C31" s="35"/>
      <c r="D31" s="35"/>
      <c r="E31" s="35"/>
      <c r="F31" s="35"/>
      <c r="G31" s="35"/>
      <c r="H31" s="35"/>
      <c r="I31" s="35"/>
      <c r="J31" s="36"/>
    </row>
    <row r="32" spans="1:14" ht="25.5" customHeight="1">
      <c r="A32" s="13" t="s">
        <v>7</v>
      </c>
      <c r="B32" s="12" t="s">
        <v>12</v>
      </c>
      <c r="C32" s="14"/>
      <c r="D32" s="21">
        <v>23449.46</v>
      </c>
      <c r="E32" s="21">
        <v>20</v>
      </c>
      <c r="F32" s="21">
        <v>0</v>
      </c>
      <c r="G32" s="21">
        <v>0</v>
      </c>
      <c r="H32" s="21">
        <v>298.45999999999998</v>
      </c>
      <c r="I32" s="21">
        <v>1610</v>
      </c>
      <c r="J32" s="21">
        <f>D32+H32</f>
        <v>23747.919999999998</v>
      </c>
    </row>
    <row r="33" spans="1:10" ht="12.75" customHeight="1">
      <c r="A33" s="29" t="s">
        <v>27</v>
      </c>
      <c r="B33" s="29"/>
      <c r="C33" s="29"/>
      <c r="D33" s="29"/>
      <c r="E33" s="29"/>
      <c r="F33" s="29"/>
      <c r="G33" s="29"/>
      <c r="H33" s="29"/>
      <c r="I33" s="29"/>
      <c r="J33" s="30"/>
    </row>
    <row r="34" spans="1:10" ht="25.5" customHeight="1">
      <c r="A34" s="37" t="s">
        <v>61</v>
      </c>
      <c r="B34" s="44"/>
      <c r="C34" s="44"/>
      <c r="D34" s="44"/>
      <c r="E34" s="44"/>
      <c r="F34" s="44"/>
      <c r="G34" s="44"/>
      <c r="H34" s="44"/>
      <c r="I34" s="44"/>
      <c r="J34" s="45"/>
    </row>
    <row r="35" spans="1:10" ht="39" customHeight="1">
      <c r="A35" s="12"/>
      <c r="B35" s="18" t="s">
        <v>42</v>
      </c>
      <c r="C35" s="14" t="s">
        <v>62</v>
      </c>
      <c r="D35" s="19"/>
      <c r="E35" s="19"/>
      <c r="F35" s="19"/>
      <c r="G35" s="19"/>
      <c r="H35" s="19"/>
      <c r="I35" s="19"/>
      <c r="J35" s="19"/>
    </row>
    <row r="36" spans="1:10" ht="26.25" customHeight="1">
      <c r="A36" s="31" t="s">
        <v>63</v>
      </c>
      <c r="B36" s="35"/>
      <c r="C36" s="35"/>
      <c r="D36" s="35"/>
      <c r="E36" s="35"/>
      <c r="F36" s="35"/>
      <c r="G36" s="35"/>
      <c r="H36" s="35"/>
      <c r="I36" s="35"/>
      <c r="J36" s="36"/>
    </row>
    <row r="37" spans="1:10" ht="27" customHeight="1">
      <c r="A37" s="12" t="s">
        <v>8</v>
      </c>
      <c r="B37" s="12" t="s">
        <v>13</v>
      </c>
      <c r="C37" s="14"/>
      <c r="D37" s="21">
        <v>2481</v>
      </c>
      <c r="E37" s="21">
        <v>0</v>
      </c>
      <c r="F37" s="21">
        <v>0</v>
      </c>
      <c r="G37" s="21">
        <v>0</v>
      </c>
      <c r="H37" s="21">
        <v>0</v>
      </c>
      <c r="I37" s="21">
        <v>0</v>
      </c>
      <c r="J37" s="21">
        <f>D37+H37</f>
        <v>2481</v>
      </c>
    </row>
    <row r="38" spans="1:10" ht="15" customHeight="1">
      <c r="A38" s="29" t="s">
        <v>28</v>
      </c>
      <c r="B38" s="29"/>
      <c r="C38" s="29"/>
      <c r="D38" s="29"/>
      <c r="E38" s="29"/>
      <c r="F38" s="29"/>
      <c r="G38" s="29"/>
      <c r="H38" s="29"/>
      <c r="I38" s="29"/>
      <c r="J38" s="30"/>
    </row>
    <row r="39" spans="1:10" ht="25.5" customHeight="1">
      <c r="A39" s="37" t="s">
        <v>64</v>
      </c>
      <c r="B39" s="32"/>
      <c r="C39" s="32"/>
      <c r="D39" s="32"/>
      <c r="E39" s="32"/>
      <c r="F39" s="32"/>
      <c r="G39" s="32"/>
      <c r="H39" s="32"/>
      <c r="I39" s="32"/>
      <c r="J39" s="33"/>
    </row>
    <row r="40" spans="1:10" ht="39.75" customHeight="1">
      <c r="A40" s="12"/>
      <c r="B40" s="18" t="s">
        <v>43</v>
      </c>
      <c r="C40" s="14" t="s">
        <v>52</v>
      </c>
      <c r="D40" s="19"/>
      <c r="E40" s="19"/>
      <c r="F40" s="19"/>
      <c r="G40" s="19"/>
      <c r="H40" s="19"/>
      <c r="I40" s="19"/>
      <c r="J40" s="19"/>
    </row>
    <row r="41" spans="1:10" ht="24.75" customHeight="1">
      <c r="A41" s="51" t="s">
        <v>66</v>
      </c>
      <c r="B41" s="52"/>
      <c r="C41" s="52"/>
      <c r="D41" s="52"/>
      <c r="E41" s="52"/>
      <c r="F41" s="52"/>
      <c r="G41" s="52"/>
      <c r="H41" s="52"/>
      <c r="I41" s="52"/>
      <c r="J41" s="52"/>
    </row>
    <row r="42" spans="1:10" ht="27.75" customHeight="1">
      <c r="A42" s="24" t="s">
        <v>85</v>
      </c>
      <c r="B42" s="25" t="s">
        <v>14</v>
      </c>
      <c r="C42" s="14"/>
      <c r="D42" s="26">
        <v>0</v>
      </c>
      <c r="E42" s="26">
        <v>0</v>
      </c>
      <c r="F42" s="26">
        <v>0</v>
      </c>
      <c r="G42" s="26">
        <v>0</v>
      </c>
      <c r="H42" s="26">
        <v>0</v>
      </c>
      <c r="I42" s="26">
        <v>0</v>
      </c>
      <c r="J42" s="26">
        <f>D42+H42</f>
        <v>0</v>
      </c>
    </row>
    <row r="43" spans="1:10" ht="17.25" customHeight="1">
      <c r="A43" s="29" t="s">
        <v>29</v>
      </c>
      <c r="B43" s="29"/>
      <c r="C43" s="29"/>
      <c r="D43" s="29"/>
      <c r="E43" s="29"/>
      <c r="F43" s="29"/>
      <c r="G43" s="29"/>
      <c r="H43" s="29"/>
      <c r="I43" s="29"/>
      <c r="J43" s="30"/>
    </row>
    <row r="44" spans="1:10" ht="26.25" customHeight="1">
      <c r="A44" s="37" t="s">
        <v>44</v>
      </c>
      <c r="B44" s="32"/>
      <c r="C44" s="32"/>
      <c r="D44" s="32"/>
      <c r="E44" s="32"/>
      <c r="F44" s="32"/>
      <c r="G44" s="32"/>
      <c r="H44" s="32"/>
      <c r="I44" s="32"/>
      <c r="J44" s="33"/>
    </row>
    <row r="45" spans="1:10" ht="39.75" customHeight="1">
      <c r="A45" s="12"/>
      <c r="B45" s="18" t="s">
        <v>45</v>
      </c>
      <c r="C45" s="14" t="s">
        <v>65</v>
      </c>
      <c r="D45" s="19"/>
      <c r="E45" s="19"/>
      <c r="F45" s="19"/>
      <c r="G45" s="19"/>
      <c r="H45" s="19"/>
      <c r="I45" s="19"/>
      <c r="J45" s="19"/>
    </row>
    <row r="46" spans="1:10" ht="16.5" customHeight="1">
      <c r="A46" s="34" t="s">
        <v>46</v>
      </c>
      <c r="B46" s="46"/>
      <c r="C46" s="46"/>
      <c r="D46" s="46"/>
      <c r="E46" s="46"/>
      <c r="F46" s="46"/>
      <c r="G46" s="46"/>
      <c r="H46" s="46"/>
      <c r="I46" s="46"/>
      <c r="J46" s="47"/>
    </row>
    <row r="47" spans="1:10" ht="25.5" customHeight="1">
      <c r="A47" s="24" t="s">
        <v>86</v>
      </c>
      <c r="B47" s="25" t="s">
        <v>33</v>
      </c>
      <c r="C47" s="14"/>
      <c r="D47" s="26">
        <v>0</v>
      </c>
      <c r="E47" s="26">
        <v>0</v>
      </c>
      <c r="F47" s="26">
        <v>0</v>
      </c>
      <c r="G47" s="26">
        <v>0</v>
      </c>
      <c r="H47" s="26">
        <v>0</v>
      </c>
      <c r="I47" s="26">
        <v>0</v>
      </c>
      <c r="J47" s="26">
        <f>D47+H47</f>
        <v>0</v>
      </c>
    </row>
    <row r="48" spans="1:10" ht="14.25" customHeight="1">
      <c r="A48" s="29" t="s">
        <v>30</v>
      </c>
      <c r="B48" s="29"/>
      <c r="C48" s="29"/>
      <c r="D48" s="29"/>
      <c r="E48" s="29"/>
      <c r="F48" s="29"/>
      <c r="G48" s="29"/>
      <c r="H48" s="29"/>
      <c r="I48" s="29"/>
      <c r="J48" s="30"/>
    </row>
    <row r="49" spans="1:16" ht="24.75" customHeight="1">
      <c r="A49" s="37" t="s">
        <v>67</v>
      </c>
      <c r="B49" s="32"/>
      <c r="C49" s="32"/>
      <c r="D49" s="32"/>
      <c r="E49" s="32"/>
      <c r="F49" s="32"/>
      <c r="G49" s="32"/>
      <c r="H49" s="32"/>
      <c r="I49" s="32"/>
      <c r="J49" s="33"/>
    </row>
    <row r="50" spans="1:16" ht="26.25" customHeight="1">
      <c r="A50" s="12"/>
      <c r="B50" s="18" t="s">
        <v>47</v>
      </c>
      <c r="C50" s="14" t="s">
        <v>65</v>
      </c>
      <c r="D50" s="19"/>
      <c r="E50" s="19"/>
      <c r="F50" s="19"/>
      <c r="G50" s="19"/>
      <c r="H50" s="19"/>
      <c r="I50" s="19"/>
      <c r="J50" s="19"/>
    </row>
    <row r="51" spans="1:16" ht="15.75" customHeight="1">
      <c r="A51" s="34" t="s">
        <v>48</v>
      </c>
      <c r="B51" s="53"/>
      <c r="C51" s="53"/>
      <c r="D51" s="53"/>
      <c r="E51" s="53"/>
      <c r="F51" s="53"/>
      <c r="G51" s="53"/>
      <c r="H51" s="53"/>
      <c r="I51" s="53"/>
      <c r="J51" s="54"/>
    </row>
    <row r="52" spans="1:16" ht="25.5" customHeight="1">
      <c r="A52" s="24" t="s">
        <v>87</v>
      </c>
      <c r="B52" s="25" t="s">
        <v>34</v>
      </c>
      <c r="C52" s="14"/>
      <c r="D52" s="26">
        <v>50.5</v>
      </c>
      <c r="E52" s="26">
        <v>0</v>
      </c>
      <c r="F52" s="26">
        <v>0</v>
      </c>
      <c r="G52" s="26">
        <v>50.5</v>
      </c>
      <c r="H52" s="26">
        <v>0</v>
      </c>
      <c r="I52" s="26">
        <v>0</v>
      </c>
      <c r="J52" s="26">
        <f>D52+H52</f>
        <v>50.5</v>
      </c>
    </row>
    <row r="53" spans="1:16" ht="15" customHeight="1">
      <c r="A53" s="29" t="s">
        <v>32</v>
      </c>
      <c r="B53" s="29"/>
      <c r="C53" s="29"/>
      <c r="D53" s="29"/>
      <c r="E53" s="29"/>
      <c r="F53" s="29"/>
      <c r="G53" s="29"/>
      <c r="H53" s="29"/>
      <c r="I53" s="29"/>
      <c r="J53" s="30"/>
    </row>
    <row r="54" spans="1:16" ht="24" customHeight="1">
      <c r="A54" s="37" t="s">
        <v>35</v>
      </c>
      <c r="B54" s="32"/>
      <c r="C54" s="32"/>
      <c r="D54" s="32"/>
      <c r="E54" s="32"/>
      <c r="F54" s="32"/>
      <c r="G54" s="32"/>
      <c r="H54" s="32"/>
      <c r="I54" s="32"/>
      <c r="J54" s="33"/>
    </row>
    <row r="55" spans="1:16" ht="27" customHeight="1">
      <c r="A55" s="12"/>
      <c r="B55" s="18" t="s">
        <v>68</v>
      </c>
      <c r="C55" s="14" t="s">
        <v>69</v>
      </c>
      <c r="D55" s="19"/>
      <c r="E55" s="19"/>
      <c r="F55" s="19"/>
      <c r="G55" s="19"/>
      <c r="H55" s="19"/>
      <c r="I55" s="19"/>
      <c r="J55" s="19"/>
    </row>
    <row r="56" spans="1:16" ht="14.25" customHeight="1">
      <c r="A56" s="34" t="s">
        <v>49</v>
      </c>
      <c r="B56" s="35"/>
      <c r="C56" s="35"/>
      <c r="D56" s="35"/>
      <c r="E56" s="35"/>
      <c r="F56" s="35"/>
      <c r="G56" s="35"/>
      <c r="H56" s="35"/>
      <c r="I56" s="35"/>
      <c r="J56" s="36"/>
    </row>
    <row r="57" spans="1:16" ht="36" customHeight="1">
      <c r="A57" s="15" t="s">
        <v>88</v>
      </c>
      <c r="B57" s="20" t="s">
        <v>15</v>
      </c>
      <c r="C57" s="16"/>
      <c r="D57" s="28">
        <f t="shared" ref="D57:I57" si="1">D58</f>
        <v>805.45</v>
      </c>
      <c r="E57" s="28">
        <f t="shared" si="1"/>
        <v>0</v>
      </c>
      <c r="F57" s="28">
        <f t="shared" si="1"/>
        <v>0</v>
      </c>
      <c r="G57" s="28">
        <f t="shared" si="1"/>
        <v>0</v>
      </c>
      <c r="H57" s="28">
        <f t="shared" si="1"/>
        <v>0</v>
      </c>
      <c r="I57" s="28">
        <f t="shared" si="1"/>
        <v>0</v>
      </c>
      <c r="J57" s="28">
        <f>D57+H57</f>
        <v>805.45</v>
      </c>
    </row>
    <row r="58" spans="1:16" ht="27.75" customHeight="1">
      <c r="A58" s="13" t="s">
        <v>10</v>
      </c>
      <c r="B58" s="25" t="s">
        <v>16</v>
      </c>
      <c r="C58" s="14"/>
      <c r="D58" s="21">
        <v>805.45</v>
      </c>
      <c r="E58" s="21">
        <v>0</v>
      </c>
      <c r="F58" s="21">
        <v>0</v>
      </c>
      <c r="G58" s="21">
        <v>0</v>
      </c>
      <c r="H58" s="21">
        <v>0</v>
      </c>
      <c r="I58" s="21">
        <v>0</v>
      </c>
      <c r="J58" s="21">
        <f>D58+H58</f>
        <v>805.45</v>
      </c>
    </row>
    <row r="59" spans="1:16" ht="15.75" customHeight="1">
      <c r="A59" s="29" t="s">
        <v>31</v>
      </c>
      <c r="B59" s="29"/>
      <c r="C59" s="29"/>
      <c r="D59" s="29"/>
      <c r="E59" s="29"/>
      <c r="F59" s="29"/>
      <c r="G59" s="29"/>
      <c r="H59" s="29"/>
      <c r="I59" s="29"/>
      <c r="J59" s="30"/>
    </row>
    <row r="60" spans="1:16" ht="27.75" customHeight="1">
      <c r="A60" s="37" t="s">
        <v>70</v>
      </c>
      <c r="B60" s="32"/>
      <c r="C60" s="32"/>
      <c r="D60" s="32"/>
      <c r="E60" s="32"/>
      <c r="F60" s="32"/>
      <c r="G60" s="32"/>
      <c r="H60" s="32"/>
      <c r="I60" s="32"/>
      <c r="J60" s="33"/>
    </row>
    <row r="61" spans="1:16" ht="38.25" customHeight="1">
      <c r="A61" s="12"/>
      <c r="B61" s="18" t="s">
        <v>50</v>
      </c>
      <c r="C61" s="14" t="s">
        <v>62</v>
      </c>
      <c r="D61" s="19"/>
      <c r="E61" s="19"/>
      <c r="F61" s="19"/>
      <c r="G61" s="19"/>
      <c r="H61" s="19"/>
      <c r="I61" s="19"/>
      <c r="J61" s="19"/>
      <c r="K61" s="10"/>
    </row>
    <row r="62" spans="1:16" ht="27.75" customHeight="1">
      <c r="A62" s="31" t="s">
        <v>71</v>
      </c>
      <c r="B62" s="35"/>
      <c r="C62" s="35"/>
      <c r="D62" s="35"/>
      <c r="E62" s="35"/>
      <c r="F62" s="35"/>
      <c r="G62" s="35"/>
      <c r="H62" s="35"/>
      <c r="I62" s="35"/>
      <c r="J62" s="36"/>
      <c r="P62" s="10"/>
    </row>
    <row r="63" spans="1:16" ht="27.75" customHeight="1">
      <c r="A63" s="15" t="s">
        <v>89</v>
      </c>
      <c r="B63" s="20" t="s">
        <v>72</v>
      </c>
      <c r="C63" s="16"/>
      <c r="D63" s="48" t="s">
        <v>19</v>
      </c>
      <c r="E63" s="49"/>
      <c r="F63" s="49"/>
      <c r="G63" s="49"/>
      <c r="H63" s="49"/>
      <c r="I63" s="49"/>
      <c r="J63" s="50"/>
      <c r="P63" s="10"/>
    </row>
    <row r="64" spans="1:16" ht="27.75" customHeight="1">
      <c r="A64" s="13" t="s">
        <v>17</v>
      </c>
      <c r="B64" s="25" t="s">
        <v>73</v>
      </c>
      <c r="C64" s="14"/>
      <c r="D64" s="38" t="s">
        <v>19</v>
      </c>
      <c r="E64" s="39"/>
      <c r="F64" s="39"/>
      <c r="G64" s="39"/>
      <c r="H64" s="39"/>
      <c r="I64" s="39"/>
      <c r="J64" s="40"/>
      <c r="P64" s="10"/>
    </row>
    <row r="65" spans="1:16" ht="17.25" customHeight="1">
      <c r="A65" s="29" t="s">
        <v>74</v>
      </c>
      <c r="B65" s="29"/>
      <c r="C65" s="29"/>
      <c r="D65" s="29"/>
      <c r="E65" s="29"/>
      <c r="F65" s="29"/>
      <c r="G65" s="29"/>
      <c r="H65" s="29"/>
      <c r="I65" s="29"/>
      <c r="J65" s="30"/>
      <c r="P65" s="10"/>
    </row>
    <row r="66" spans="1:16" ht="27.75" customHeight="1">
      <c r="A66" s="37" t="s">
        <v>75</v>
      </c>
      <c r="B66" s="32"/>
      <c r="C66" s="32"/>
      <c r="D66" s="32"/>
      <c r="E66" s="32"/>
      <c r="F66" s="32"/>
      <c r="G66" s="32"/>
      <c r="H66" s="32"/>
      <c r="I66" s="32"/>
      <c r="J66" s="33"/>
      <c r="P66" s="10"/>
    </row>
    <row r="67" spans="1:16" ht="85.5" customHeight="1">
      <c r="A67" s="12"/>
      <c r="B67" s="18" t="s">
        <v>76</v>
      </c>
      <c r="C67" s="14" t="s">
        <v>55</v>
      </c>
      <c r="D67" s="19"/>
      <c r="E67" s="19"/>
      <c r="F67" s="19"/>
      <c r="G67" s="19"/>
      <c r="H67" s="19"/>
      <c r="I67" s="19"/>
      <c r="J67" s="19"/>
      <c r="P67" s="10"/>
    </row>
    <row r="68" spans="1:16" ht="89.25" customHeight="1">
      <c r="A68" s="31" t="s">
        <v>81</v>
      </c>
      <c r="B68" s="35"/>
      <c r="C68" s="35"/>
      <c r="D68" s="35"/>
      <c r="E68" s="35"/>
      <c r="F68" s="35"/>
      <c r="G68" s="35"/>
      <c r="H68" s="35"/>
      <c r="I68" s="35"/>
      <c r="J68" s="36"/>
      <c r="P68" s="10"/>
    </row>
    <row r="69" spans="1:16" ht="24.75" customHeight="1">
      <c r="A69" s="13" t="s">
        <v>18</v>
      </c>
      <c r="B69" s="25" t="s">
        <v>77</v>
      </c>
      <c r="C69" s="14"/>
      <c r="D69" s="38" t="s">
        <v>19</v>
      </c>
      <c r="E69" s="39"/>
      <c r="F69" s="39"/>
      <c r="G69" s="39"/>
      <c r="H69" s="39"/>
      <c r="I69" s="39"/>
      <c r="J69" s="40"/>
      <c r="P69" s="10"/>
    </row>
    <row r="70" spans="1:16" ht="15.75" customHeight="1">
      <c r="A70" s="29" t="s">
        <v>78</v>
      </c>
      <c r="B70" s="29"/>
      <c r="C70" s="29"/>
      <c r="D70" s="29"/>
      <c r="E70" s="29"/>
      <c r="F70" s="29"/>
      <c r="G70" s="29"/>
      <c r="H70" s="29"/>
      <c r="I70" s="29"/>
      <c r="J70" s="30"/>
      <c r="P70" s="10"/>
    </row>
    <row r="71" spans="1:16" ht="13.5" customHeight="1">
      <c r="A71" s="37" t="s">
        <v>80</v>
      </c>
      <c r="B71" s="32"/>
      <c r="C71" s="32"/>
      <c r="D71" s="32"/>
      <c r="E71" s="32"/>
      <c r="F71" s="32"/>
      <c r="G71" s="32"/>
      <c r="H71" s="32"/>
      <c r="I71" s="32"/>
      <c r="J71" s="33"/>
      <c r="P71" s="10"/>
    </row>
    <row r="72" spans="1:16" ht="27.75" customHeight="1">
      <c r="A72" s="12"/>
      <c r="B72" s="18" t="s">
        <v>79</v>
      </c>
      <c r="C72" s="14" t="s">
        <v>51</v>
      </c>
      <c r="D72" s="19"/>
      <c r="E72" s="19"/>
      <c r="F72" s="19"/>
      <c r="G72" s="19"/>
      <c r="H72" s="19"/>
      <c r="I72" s="19"/>
      <c r="J72" s="19"/>
      <c r="P72" s="10"/>
    </row>
    <row r="73" spans="1:16" ht="18" customHeight="1">
      <c r="A73" s="31" t="s">
        <v>82</v>
      </c>
      <c r="B73" s="35"/>
      <c r="C73" s="35"/>
      <c r="D73" s="35"/>
      <c r="E73" s="35"/>
      <c r="F73" s="35"/>
      <c r="G73" s="35"/>
      <c r="H73" s="35"/>
      <c r="I73" s="35"/>
      <c r="J73" s="36"/>
      <c r="P73" s="10"/>
    </row>
    <row r="78" spans="1:16">
      <c r="A78" s="68"/>
      <c r="B78" s="68"/>
      <c r="C78" s="68"/>
      <c r="D78" s="68"/>
      <c r="E78" s="68"/>
      <c r="F78" s="68"/>
      <c r="G78" s="68"/>
      <c r="H78" s="68"/>
      <c r="I78" s="68"/>
      <c r="J78" s="68"/>
    </row>
    <row r="80" spans="1:16">
      <c r="B80" s="5"/>
    </row>
    <row r="81" spans="2:2">
      <c r="B81" s="5"/>
    </row>
  </sheetData>
  <mergeCells count="47">
    <mergeCell ref="B2:J2"/>
    <mergeCell ref="A65:J65"/>
    <mergeCell ref="A66:J66"/>
    <mergeCell ref="A68:J68"/>
    <mergeCell ref="D69:J69"/>
    <mergeCell ref="A70:J70"/>
    <mergeCell ref="A71:J71"/>
    <mergeCell ref="A73:J73"/>
    <mergeCell ref="A78:J78"/>
    <mergeCell ref="B11:B13"/>
    <mergeCell ref="A11:A13"/>
    <mergeCell ref="H12:H13"/>
    <mergeCell ref="I12:I13"/>
    <mergeCell ref="D11:J11"/>
    <mergeCell ref="D12:D13"/>
    <mergeCell ref="C11:C13"/>
    <mergeCell ref="J12:J13"/>
    <mergeCell ref="E12:G12"/>
    <mergeCell ref="A59:J59"/>
    <mergeCell ref="A48:J48"/>
    <mergeCell ref="A46:J46"/>
    <mergeCell ref="A53:J53"/>
    <mergeCell ref="A56:J56"/>
    <mergeCell ref="A38:J38"/>
    <mergeCell ref="A51:J51"/>
    <mergeCell ref="A21:J21"/>
    <mergeCell ref="A62:J62"/>
    <mergeCell ref="A49:J49"/>
    <mergeCell ref="A18:J18"/>
    <mergeCell ref="A31:J31"/>
    <mergeCell ref="A36:J36"/>
    <mergeCell ref="A43:J43"/>
    <mergeCell ref="A19:J19"/>
    <mergeCell ref="A39:J39"/>
    <mergeCell ref="A41:J41"/>
    <mergeCell ref="A23:J23"/>
    <mergeCell ref="A33:J33"/>
    <mergeCell ref="A44:J44"/>
    <mergeCell ref="A54:J54"/>
    <mergeCell ref="A34:J34"/>
    <mergeCell ref="A60:J60"/>
    <mergeCell ref="D63:J63"/>
    <mergeCell ref="D64:J64"/>
    <mergeCell ref="A25:J25"/>
    <mergeCell ref="A27:J27"/>
    <mergeCell ref="A29:J29"/>
    <mergeCell ref="A15:J15"/>
  </mergeCells>
  <pageMargins left="0.23622047244094491" right="0.23622047244094491" top="0.74803149606299213" bottom="0.74803149606299213" header="0.31496062992125984" footer="0.31496062992125984"/>
  <pageSetup paperSize="9"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22" sqref="E22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Зубенко</dc:creator>
  <cp:lastModifiedBy>Валентина</cp:lastModifiedBy>
  <cp:lastPrinted>2023-05-18T10:33:34Z</cp:lastPrinted>
  <dcterms:created xsi:type="dcterms:W3CDTF">2018-05-04T12:53:21Z</dcterms:created>
  <dcterms:modified xsi:type="dcterms:W3CDTF">2023-06-19T11:21:19Z</dcterms:modified>
</cp:coreProperties>
</file>